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levitan-my.sharepoint.com/personal/sw_levitan_com/Documents/LEVSERVER Files/Active Project Files/IPA 2023 Clean Energy Study/Aurora/TestRuns/DecRunSet/"/>
    </mc:Choice>
  </mc:AlternateContent>
  <xr:revisionPtr revIDLastSave="0" documentId="8_{BE063FA3-ECE8-4CE4-952E-71682062BB9F}" xr6:coauthVersionLast="47" xr6:coauthVersionMax="47" xr10:uidLastSave="{00000000-0000-0000-0000-000000000000}"/>
  <bookViews>
    <workbookView xWindow="28680" yWindow="30" windowWidth="29040" windowHeight="15840" xr2:uid="{86E17353-885A-4381-BE44-FD48C7005A5C}"/>
  </bookViews>
  <sheets>
    <sheet name="Emission Avoidance_Table" sheetId="1" r:id="rId1"/>
    <sheet name="Report_Range for Pollutant Dam" sheetId="2" r:id="rId2"/>
    <sheet name="Aurora_Emission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MO_UniqueIdentifier" hidden="1">"'8c6ab230-47f4-4cfb-804b-db46c9cc9d1c'"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cessDatabase" hidden="1">"D:\TU\Data.mdb"</definedName>
    <definedName name="AdjCalYrRange">[1]OtherCalc!$A$5:$FT$5</definedName>
    <definedName name="Cash_Flow_Base_Year">[2]Inputs!$C$29</definedName>
    <definedName name="Cash_Flow_Label">[2]Inputs!$C$30</definedName>
    <definedName name="CountryStart">[3]Index!$S$9</definedName>
    <definedName name="Date_of_Operation">[2]Inputs!$C$8</definedName>
    <definedName name="Days_per_Year">[2]ModelFactors!$W$4:$X$60</definedName>
    <definedName name="dc_ac_ratio">[4]Assumptions_Model!$B$12</definedName>
    <definedName name="Degradation">[2]Inputs!$C$27</definedName>
    <definedName name="EDC_Name" comment="EDC name - either UI or CL&amp;P">'[5]SS Svc Term'!$C$5</definedName>
    <definedName name="Expense_Scale">[2]Inputs!$C$23</definedName>
    <definedName name="Fund">'[1]Long-term Revnues'!$A$3:$AC$60</definedName>
    <definedName name="Funddate">'[1]Long-term Revnues'!$A$3:$AC$3</definedName>
    <definedName name="HTML_CodePage" hidden="1">1252</definedName>
    <definedName name="HTML_Control" hidden="1">{"'Sheet1'!$A$1:$R$155"}</definedName>
    <definedName name="HTML_Control_Ori" hidden="1">{"'Sheet1'!$A$14:$K$113"}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PathFileMac" hidden="1">"Bob's G4:Desktop Folder:MyHTML.html"</definedName>
    <definedName name="HTML_Title" hidden="1">"Interconnection Study Status"</definedName>
    <definedName name="HTMLcontrol" hidden="1">{"'Sheet1'!$A$1:$R$155"}</definedName>
    <definedName name="HTMLControlOri" hidden="1">{"'Sheet1'!$A$14:$K$113"}</definedName>
    <definedName name="Inf_Base_Year">[2]Inputs!$C$28</definedName>
    <definedName name="Inflation">[2]Inputs!$C$26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date">[1]IS!$A$5:$FH$5</definedName>
    <definedName name="ISRange">[1]IS!$A$5:$FV$95</definedName>
    <definedName name="Last_Populated">#REF!</definedName>
    <definedName name="ListOffset" hidden="1">8</definedName>
    <definedName name="Loaded_Discount_Rate">[2]Inputs!$C$13</definedName>
    <definedName name="MarketRiskRate">[1]OtherCalc!$A$60:$FU$66</definedName>
    <definedName name="million">[6]Assumptions!$A$4</definedName>
    <definedName name="Misc_Material" hidden="1">[7]EquipTable!$GP$13:$IH$516</definedName>
    <definedName name="MonthlyRating">[1]OtherCalc!$A$20:$FT$27</definedName>
    <definedName name="N_o" hidden="1">{"'Sheet1'!$A$14:$K$113"}</definedName>
    <definedName name="No" hidden="1">{"'Sheet1'!$A$14:$K$113"}</definedName>
    <definedName name="Nominal_Real_Switch">[2]Inputs!$E$30</definedName>
    <definedName name="nonavoidable">[1]OtherCalc!$A$111:$FU$118</definedName>
    <definedName name="NREL_ATB_Type">[8]Assumptions!$A$5:$A$7</definedName>
    <definedName name="NYISO_Zone">[2]Inputs!$C$19</definedName>
    <definedName name="OEMStart">[9]Index!$W$11</definedName>
    <definedName name="Onshore_Offshore">[10]!Table6[Onshore/Offshore]</definedName>
    <definedName name="OwnerType">[10]!Table99[Owner type]</definedName>
    <definedName name="Plant_Type">[2]Inputs!$C$4</definedName>
    <definedName name="Plant_Type_Table">[2]ModelFactors!$A$6:$A$7</definedName>
    <definedName name="_xlnm.Print_Area" localSheetId="2">Aurora_Emissions!$A$1:$E$11</definedName>
    <definedName name="_xlnm.Print_Area" localSheetId="0">'Emission Avoidance_Table'!$A$1:$I$31</definedName>
    <definedName name="_xlnm.Print_Area" localSheetId="1">'Report_Range for Pollutant Dam'!$A$1:$C$14</definedName>
    <definedName name="Procure_Date">'[5]SS Svc Term'!$C$6</definedName>
    <definedName name="Quarter">[11]Index!$AB$9:$AB$12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urce_DB">#REF!</definedName>
    <definedName name="Status">[11]Index!$X$9:$X$16</definedName>
    <definedName name="System_Age">[2]Inputs!$C$10</definedName>
    <definedName name="System_Size">[2]Inputs!$C$6</definedName>
    <definedName name="TableName">"Dummy"</definedName>
    <definedName name="Tax_Status_Year">[2]Inputs!$C$9</definedName>
    <definedName name="tech_vintage">[2]Inputs!$C$7</definedName>
    <definedName name="thousand">[12]Report_Annualized_Real!$B$25</definedName>
    <definedName name="Turbine">[13]DropDown!$A$91:$A$443</definedName>
    <definedName name="UCAP">[1]OtherCalc!$A$28:$FT$34</definedName>
    <definedName name="Year">[10]!Table68[Year]</definedName>
    <definedName name="Zone_Capacity_Factor">[2]Inputs!$C$20</definedName>
    <definedName name="Zone_Expense_Rate">[2]Inputs!$C$22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H10" i="1"/>
  <c r="I10" i="1" s="1"/>
  <c r="F10" i="1"/>
  <c r="G10" i="1" s="1"/>
  <c r="B10" i="1"/>
  <c r="C10" i="1" s="1"/>
  <c r="B34" i="1"/>
  <c r="I9" i="1"/>
  <c r="H9" i="1"/>
  <c r="G9" i="1"/>
  <c r="F9" i="1"/>
  <c r="E9" i="1"/>
  <c r="D9" i="1"/>
  <c r="C9" i="1"/>
  <c r="B9" i="1"/>
  <c r="G11" i="1" l="1"/>
  <c r="G29" i="1" s="1"/>
  <c r="H11" i="1"/>
  <c r="H29" i="1" s="1"/>
  <c r="E11" i="1"/>
  <c r="E29" i="1" s="1"/>
  <c r="D11" i="1"/>
  <c r="D29" i="1" s="1"/>
  <c r="F11" i="1"/>
  <c r="F29" i="1" s="1"/>
  <c r="I11" i="1"/>
  <c r="I29" i="1" s="1"/>
  <c r="C11" i="1"/>
  <c r="C29" i="1" s="1"/>
  <c r="B11" i="1"/>
  <c r="B29" i="1" s="1"/>
</calcChain>
</file>

<file path=xl/sharedStrings.xml><?xml version="1.0" encoding="utf-8"?>
<sst xmlns="http://schemas.openxmlformats.org/spreadsheetml/2006/main" count="61" uniqueCount="29">
  <si>
    <t>CO2</t>
  </si>
  <si>
    <t>SO2</t>
  </si>
  <si>
    <t>NOx</t>
  </si>
  <si>
    <t>PM2.5</t>
  </si>
  <si>
    <t>Low</t>
  </si>
  <si>
    <t>High</t>
  </si>
  <si>
    <t>ESS</t>
  </si>
  <si>
    <t>$/ton</t>
  </si>
  <si>
    <t>$2022 Millions</t>
  </si>
  <si>
    <t>Case</t>
  </si>
  <si>
    <t>Million</t>
  </si>
  <si>
    <t>Ranges for Criteria Pollutant Damages (2022 $/ton)</t>
  </si>
  <si>
    <t>Pollutant</t>
  </si>
  <si>
    <t>Costs (2022 $/ton)</t>
  </si>
  <si>
    <t>Minimum</t>
  </si>
  <si>
    <t>Maximum</t>
  </si>
  <si>
    <t>Storage</t>
  </si>
  <si>
    <t>Emissions (tons)</t>
  </si>
  <si>
    <r>
      <t>CO</t>
    </r>
    <r>
      <rPr>
        <vertAlign val="subscript"/>
        <sz val="11"/>
        <color theme="1"/>
        <rFont val="Calibri"/>
        <family val="2"/>
      </rPr>
      <t>2</t>
    </r>
  </si>
  <si>
    <r>
      <t>SO</t>
    </r>
    <r>
      <rPr>
        <vertAlign val="subscript"/>
        <sz val="11"/>
        <color theme="1"/>
        <rFont val="Calibri"/>
        <family val="2"/>
      </rPr>
      <t>2</t>
    </r>
  </si>
  <si>
    <r>
      <t>NO</t>
    </r>
    <r>
      <rPr>
        <vertAlign val="subscript"/>
        <sz val="11"/>
        <color theme="1"/>
        <rFont val="Calibri"/>
        <family val="2"/>
      </rPr>
      <t>2</t>
    </r>
  </si>
  <si>
    <r>
      <t>PM</t>
    </r>
    <r>
      <rPr>
        <vertAlign val="subscript"/>
        <sz val="11"/>
        <color theme="1"/>
        <rFont val="Calibri"/>
        <family val="2"/>
      </rPr>
      <t>2.5</t>
    </r>
  </si>
  <si>
    <t>$2022 M</t>
  </si>
  <si>
    <t>Emission Avoidance Benefit Table - Full Calculation</t>
  </si>
  <si>
    <t>Illinois Power Agency Policy Study: Aurora Production cost Modeling</t>
  </si>
  <si>
    <t>Source: Table 4 in Report Appendix E</t>
  </si>
  <si>
    <t>Emissions Impact (short tons)</t>
  </si>
  <si>
    <t>Aurora Emissions Impact (Table 3 Selection)</t>
  </si>
  <si>
    <t>Emission Avoidance Benefit Table for Report (Table 5 Selection)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</si>
</sst>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vertAlign val="subscript"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2" fillId="0" borderId="1" xfId="0" quotePrefix="1" applyFont="1" applyBorder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2" xfId="0" applyFont="1" applyBorder="1"/>
    <xf numFmtId="0" fontId="2" fillId="0" borderId="2" xfId="0" quotePrefix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3" fontId="9" fillId="0" borderId="0" xfId="0" applyNumberFormat="1" applyFont="1"/>
    <xf numFmtId="0" fontId="10" fillId="0" borderId="0" xfId="0" applyFont="1" applyAlignment="1">
      <alignment vertical="center" wrapText="1"/>
    </xf>
    <xf numFmtId="3" fontId="11" fillId="0" borderId="0" xfId="0" applyNumberFormat="1" applyFont="1"/>
    <xf numFmtId="0" fontId="1" fillId="0" borderId="0" xfId="0" applyFont="1"/>
    <xf numFmtId="0" fontId="3" fillId="0" borderId="1" xfId="0" applyFont="1" applyBorder="1"/>
    <xf numFmtId="3" fontId="9" fillId="0" borderId="1" xfId="0" applyNumberFormat="1" applyFont="1" applyBorder="1"/>
    <xf numFmtId="3" fontId="11" fillId="0" borderId="1" xfId="0" applyNumberFormat="1" applyFont="1" applyBorder="1"/>
    <xf numFmtId="0" fontId="3" fillId="0" borderId="2" xfId="0" applyFont="1" applyBorder="1"/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2" fillId="0" borderId="0" xfId="0" applyNumberFormat="1" applyFont="1"/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4" fontId="9" fillId="0" borderId="0" xfId="0" applyNumberFormat="1" applyFont="1"/>
    <xf numFmtId="3" fontId="1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%20Development\_%20From%20Valuation\Model%20(ZEC)%20Scrap\ZEC%20II%20DRAFT%20Model\Nuclear%20Financial%20Tracking_2020%20July%20BOD%20r14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100.114\1037450$\MAKE%20Consulting\Research%20Team\Internal%20databases\Databases\Asset%20Transactions%20Database%20-%20PK,%20RM\160317_Asset%20Transactions_rm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100.114\1037450$\1037450_drive_M\MAKE%20Consulting\Research%20Team\Internal%20databases\Databases\Project%20Lists%20-%20AL,%20DCY,%20NH\Latin%20America%20Project%20List%20(21%20Mar%202016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vitan-my.sharepoint.com/personal/sw_levitan_com/Documents/LEVSERVER%20Files/Active%20Project%20Files/IPA%202023%20Clean%20Energy%20Study/Aurora/TestRuns/DecRunSet/Battery_Costs_Step%202_LINKS%20BROKEN.xlsx" TargetMode="External"/><Relationship Id="rId1" Type="http://schemas.openxmlformats.org/officeDocument/2006/relationships/externalLinkPath" Target="Battery_Costs_Step%202_LINKS%20BROKE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DCFS1\Active%20Project%20Files\Users\nm_make_cons_com\AppData\Local\Microsoft\Windows\Temporary%20Internet%20Files\Content.Outlook\VMZGUAWZ\20111205_Market%20Activity_Siemens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vitan-my.sharepoint.com/personal/sw_levitan_com/Documents/LEVSERVER%20Files/Active%20Project%20Files/IPA%202023%20Clean%20Energy%20Study/Cost-Benefit%20Analysis/OSW_Costs.xlsx" TargetMode="External"/><Relationship Id="rId1" Type="http://schemas.openxmlformats.org/officeDocument/2006/relationships/externalLinkPath" Target="/personal/sw_levitan_com/Documents/LEVSERVER%20Files/Active%20Project%20Files/IPA%202023%20Clean%20Energy%20Study/Cost-Benefit%20Analysis/OSW_Cos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100.114\1037450$\1037450_drive_M\MAKE%20Consulting\Research%20Team\Internal%20databases\Databases\Project%20Lists%20-%20AL,%20DCY,%20NH\Latin%20America%20Project%20List%20(7%20Apr%2020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DCFS1\Active%20Project%20Files\NYSERDA%20Property%20Tax%202021\LAI%20Documents\Input%20Memos\Factor%20Input%20Review_OPEX_Confidential_09_8_21_New%20Tabl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DCFS1\Active%20Project%20Files\CT%20PURA%20SS-LRS\CL&amp;P%20Procurements\2020%2010%20SS\Proxy%20Model\CL&amp;P%20Proxy%2020Oct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DCFS1\Active%20Project%20Files\Projects\ZEC_2020\Analysis\Cost_Revenues\Old\Revised%20Report%20Tables_10Mar2021_v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Robert%20Carlton\AppData\Local\Microsoft\Windows\Temporary%20Internet%20Files\Content.Outlook\VBE0TVOU\SC\Brattle%202x0%207FA.05%20Location%201%20Dual%20Fuel%20w%20SCR%207-28-2011%20Rev%20H.xlsb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vitan-my.sharepoint.com/personal/sw_levitan_com/Documents/LEVSERVER%20Files/Active%20Project%20Files/NYSERDA%20GLW%202022/OpEx_CapEx%20Review/OSW_Capex_OpEx_Comparisons.xlsx" TargetMode="External"/><Relationship Id="rId1" Type="http://schemas.openxmlformats.org/officeDocument/2006/relationships/externalLinkPath" Target="/personal/sw_levitan_com/Documents/LEVSERVER%20Files/Active%20Project%20Files/NYSERDA%20GLW%202022/OpEx_CapEx%20Review/OSW_Capex_OpEx_Comparison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\MAKE%20Consulting\Research%20Team\Internal%20databases\Databases\Global%20Wind%20Turbine%20Order%20Tracking%20-%20LS\181205_Global%20wind%20turbine%20ord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de tables"/>
      <sheetName val="Instructions"/>
      <sheetName val="Tim output"/>
      <sheetName val="Sheet1"/>
      <sheetName val="Price Metrix"/>
      <sheetName val="Summary History-Forecast"/>
      <sheetName val="Forecast 2030 (avoidable Cst)"/>
      <sheetName val="Forecast VIU"/>
      <sheetName val="TBD"/>
      <sheetName val="Forecast 2030 (avoidable)"/>
      <sheetName val="Historical"/>
      <sheetName val="Forecast 2021-2030 (original)"/>
      <sheetName val="Forecast 2021-2030 (PPT)"/>
      <sheetName val="Forecast 2021-2030 (Fin 24-25)"/>
      <sheetName val="Estimated Hist Cash Taxes"/>
      <sheetName val="Hist&amp;OtherPS"/>
      <sheetName val="Hist&amp;Other"/>
      <sheetName val="Cognos"/>
      <sheetName val="in Year plus"/>
      <sheetName val="IS"/>
      <sheetName val="OtherCalc"/>
      <sheetName val="O&amp;M Detail"/>
      <sheetName val="Long-term Revnues"/>
      <sheetName val="Capacity (PS Share)"/>
      <sheetName val="Capacity (Exe Sh)"/>
      <sheetName val="Capacity (100%)"/>
      <sheetName val="Ancillary Revenue"/>
      <sheetName val="WC"/>
      <sheetName val="Unit Price Buildup"/>
      <sheetName val="Interest"/>
      <sheetName val="ROE"/>
      <sheetName val="NJ Mfg Credit"/>
      <sheetName val="Table Total NJ Nuclear"/>
      <sheetName val="Table Salem 1"/>
      <sheetName val="Table Salem 2"/>
      <sheetName val="Table HC"/>
      <sheetName val="Calcs"/>
      <sheetName val="Tax depr"/>
      <sheetName val="Tax_Inter_Data"/>
      <sheetName val="cash write off - Orig"/>
      <sheetName val="cash write off - Upd"/>
      <sheetName val="cash write-off var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Jan-20</v>
          </cell>
        </row>
      </sheetData>
      <sheetData sheetId="20">
        <row r="5">
          <cell r="B5" t="str">
            <v>Jan-20</v>
          </cell>
        </row>
        <row r="111">
          <cell r="A111" t="str">
            <v>Non-avoidable Overhead Costs</v>
          </cell>
          <cell r="Y111" t="str">
            <v>HC</v>
          </cell>
          <cell r="Z111">
            <v>1.227282917756678</v>
          </cell>
          <cell r="AA111" t="str">
            <v>From JN 8/18/20</v>
          </cell>
        </row>
        <row r="112">
          <cell r="A112" t="str">
            <v>$M</v>
          </cell>
          <cell r="Y112" t="str">
            <v>Sal</v>
          </cell>
          <cell r="Z112">
            <v>1.7675509469497097</v>
          </cell>
          <cell r="AA112" t="str">
            <v>From JN 8/18/20</v>
          </cell>
          <cell r="ED112" t="str">
            <v>$M</v>
          </cell>
          <cell r="EE112">
            <v>2020</v>
          </cell>
          <cell r="EF112">
            <v>2021</v>
          </cell>
          <cell r="EG112">
            <v>2022</v>
          </cell>
          <cell r="EH112">
            <v>2023</v>
          </cell>
          <cell r="EI112">
            <v>2024</v>
          </cell>
          <cell r="EJ112">
            <v>2025</v>
          </cell>
          <cell r="EK112">
            <v>2026</v>
          </cell>
          <cell r="EL112">
            <v>2027</v>
          </cell>
          <cell r="EM112">
            <v>2028</v>
          </cell>
          <cell r="EN112">
            <v>2029</v>
          </cell>
          <cell r="EO112">
            <v>2030</v>
          </cell>
          <cell r="EP112">
            <v>2031</v>
          </cell>
          <cell r="EQ112">
            <v>2032</v>
          </cell>
          <cell r="ER112">
            <v>2033</v>
          </cell>
          <cell r="ES112">
            <v>2034</v>
          </cell>
          <cell r="ET112">
            <v>2035</v>
          </cell>
          <cell r="EU112">
            <v>2036</v>
          </cell>
          <cell r="EV112">
            <v>2037</v>
          </cell>
          <cell r="EW112">
            <v>2038</v>
          </cell>
          <cell r="EX112">
            <v>2039</v>
          </cell>
          <cell r="EY112">
            <v>2040</v>
          </cell>
          <cell r="EZ112">
            <v>2041</v>
          </cell>
          <cell r="FA112">
            <v>2042</v>
          </cell>
          <cell r="FB112">
            <v>2043</v>
          </cell>
          <cell r="FC112">
            <v>2044</v>
          </cell>
          <cell r="FD112">
            <v>2045</v>
          </cell>
          <cell r="FE112">
            <v>2046</v>
          </cell>
          <cell r="FF112">
            <v>1047</v>
          </cell>
        </row>
        <row r="113">
          <cell r="A113" t="str">
            <v>Hope Creek</v>
          </cell>
          <cell r="B113">
            <v>1.166685823692442</v>
          </cell>
          <cell r="C113">
            <v>1.166685823692442</v>
          </cell>
          <cell r="D113">
            <v>1.166685823692442</v>
          </cell>
          <cell r="E113">
            <v>1.166685823692442</v>
          </cell>
          <cell r="F113">
            <v>1.166685823692442</v>
          </cell>
          <cell r="G113">
            <v>1.166685823692442</v>
          </cell>
          <cell r="H113">
            <v>1.166685823692442</v>
          </cell>
          <cell r="I113">
            <v>1.166685823692442</v>
          </cell>
          <cell r="J113">
            <v>1.166685823692442</v>
          </cell>
          <cell r="K113">
            <v>1.166685823692442</v>
          </cell>
          <cell r="L113">
            <v>1.166685823692442</v>
          </cell>
          <cell r="M113">
            <v>1.166685823692442</v>
          </cell>
          <cell r="N113">
            <v>1.196600844812761</v>
          </cell>
          <cell r="O113">
            <v>1.196600844812761</v>
          </cell>
          <cell r="P113">
            <v>1.196600844812761</v>
          </cell>
          <cell r="Q113">
            <v>1.196600844812761</v>
          </cell>
          <cell r="R113">
            <v>1.196600844812761</v>
          </cell>
          <cell r="S113">
            <v>1.196600844812761</v>
          </cell>
          <cell r="T113">
            <v>1.196600844812761</v>
          </cell>
          <cell r="U113">
            <v>1.196600844812761</v>
          </cell>
          <cell r="V113">
            <v>1.196600844812761</v>
          </cell>
          <cell r="W113">
            <v>1.196600844812761</v>
          </cell>
          <cell r="X113">
            <v>1.196600844812761</v>
          </cell>
          <cell r="Y113">
            <v>1.196600844812761</v>
          </cell>
          <cell r="Z113">
            <v>1.227282917756678</v>
          </cell>
          <cell r="AA113">
            <v>1.227282917756678</v>
          </cell>
          <cell r="AB113">
            <v>1.227282917756678</v>
          </cell>
          <cell r="AC113">
            <v>1.227282917756678</v>
          </cell>
          <cell r="AD113">
            <v>1.227282917756678</v>
          </cell>
          <cell r="AE113">
            <v>1.227282917756678</v>
          </cell>
          <cell r="AF113">
            <v>1.227282917756678</v>
          </cell>
          <cell r="AG113">
            <v>1.227282917756678</v>
          </cell>
          <cell r="AH113">
            <v>1.227282917756678</v>
          </cell>
          <cell r="AI113">
            <v>1.227282917756678</v>
          </cell>
          <cell r="AJ113">
            <v>1.227282917756678</v>
          </cell>
          <cell r="AK113">
            <v>1.227282917756678</v>
          </cell>
          <cell r="AL113">
            <v>1.2579649907005948</v>
          </cell>
          <cell r="AM113">
            <v>1.2579649907005948</v>
          </cell>
          <cell r="AN113">
            <v>1.2579649907005948</v>
          </cell>
          <cell r="AO113">
            <v>1.2579649907005948</v>
          </cell>
          <cell r="AP113">
            <v>1.2579649907005948</v>
          </cell>
          <cell r="AQ113">
            <v>1.2579649907005948</v>
          </cell>
          <cell r="AR113">
            <v>1.2579649907005948</v>
          </cell>
          <cell r="AS113">
            <v>1.2579649907005948</v>
          </cell>
          <cell r="AT113">
            <v>1.2579649907005948</v>
          </cell>
          <cell r="AU113">
            <v>1.2579649907005948</v>
          </cell>
          <cell r="AV113">
            <v>1.2579649907005948</v>
          </cell>
          <cell r="AW113">
            <v>1.2579649907005948</v>
          </cell>
          <cell r="AX113">
            <v>1.2894141154681096</v>
          </cell>
          <cell r="AY113">
            <v>1.2894141154681096</v>
          </cell>
          <cell r="AZ113">
            <v>1.2894141154681096</v>
          </cell>
          <cell r="BA113">
            <v>1.2894141154681096</v>
          </cell>
          <cell r="BB113">
            <v>1.2894141154681096</v>
          </cell>
          <cell r="BC113">
            <v>1.2894141154681096</v>
          </cell>
          <cell r="BD113">
            <v>1.2894141154681096</v>
          </cell>
          <cell r="BE113">
            <v>1.2894141154681096</v>
          </cell>
          <cell r="BF113">
            <v>1.2894141154681096</v>
          </cell>
          <cell r="BG113">
            <v>1.2894141154681096</v>
          </cell>
          <cell r="BH113">
            <v>1.2894141154681096</v>
          </cell>
          <cell r="BI113">
            <v>1.2894141154681096</v>
          </cell>
          <cell r="BJ113">
            <v>1.3216494683548121</v>
          </cell>
          <cell r="BK113">
            <v>1.3216494683548121</v>
          </cell>
          <cell r="BL113">
            <v>1.3216494683548121</v>
          </cell>
          <cell r="BM113">
            <v>1.3216494683548121</v>
          </cell>
          <cell r="BN113">
            <v>1.3216494683548121</v>
          </cell>
          <cell r="BO113">
            <v>1.3216494683548121</v>
          </cell>
          <cell r="BP113">
            <v>1.3216494683548121</v>
          </cell>
          <cell r="BQ113">
            <v>1.3216494683548121</v>
          </cell>
          <cell r="BR113">
            <v>1.3216494683548121</v>
          </cell>
          <cell r="BS113">
            <v>1.3216494683548121</v>
          </cell>
          <cell r="BT113">
            <v>1.3216494683548121</v>
          </cell>
          <cell r="BU113">
            <v>1.3216494683548121</v>
          </cell>
          <cell r="BV113">
            <v>1.3546907050636823</v>
          </cell>
          <cell r="BW113">
            <v>1.3546907050636823</v>
          </cell>
          <cell r="BX113">
            <v>1.3546907050636823</v>
          </cell>
          <cell r="BY113">
            <v>1.3546907050636823</v>
          </cell>
          <cell r="BZ113">
            <v>1.3546907050636823</v>
          </cell>
          <cell r="CA113">
            <v>1.3546907050636823</v>
          </cell>
          <cell r="CB113">
            <v>1.3546907050636823</v>
          </cell>
          <cell r="CC113">
            <v>1.3546907050636823</v>
          </cell>
          <cell r="CD113">
            <v>1.3546907050636823</v>
          </cell>
          <cell r="CE113">
            <v>1.3546907050636823</v>
          </cell>
          <cell r="CF113">
            <v>1.3546907050636823</v>
          </cell>
          <cell r="CG113">
            <v>1.3546907050636823</v>
          </cell>
          <cell r="CH113">
            <v>1.3885579726902741</v>
          </cell>
          <cell r="CI113">
            <v>1.3885579726902741</v>
          </cell>
          <cell r="CJ113">
            <v>1.3885579726902741</v>
          </cell>
          <cell r="CK113">
            <v>1.3885579726902741</v>
          </cell>
          <cell r="CL113">
            <v>1.3885579726902741</v>
          </cell>
          <cell r="CM113">
            <v>1.3885579726902741</v>
          </cell>
          <cell r="CN113">
            <v>1.3885579726902741</v>
          </cell>
          <cell r="CO113">
            <v>1.3885579726902741</v>
          </cell>
          <cell r="CP113">
            <v>1.3885579726902741</v>
          </cell>
          <cell r="CQ113">
            <v>1.3885579726902741</v>
          </cell>
          <cell r="CR113">
            <v>1.3885579726902741</v>
          </cell>
          <cell r="CS113">
            <v>1.3885579726902741</v>
          </cell>
          <cell r="CT113">
            <v>1.4232719220075309</v>
          </cell>
          <cell r="CU113">
            <v>1.4232719220075309</v>
          </cell>
          <cell r="CV113">
            <v>1.4232719220075309</v>
          </cell>
          <cell r="CW113">
            <v>1.4232719220075309</v>
          </cell>
          <cell r="CX113">
            <v>1.4232719220075309</v>
          </cell>
          <cell r="CY113">
            <v>1.4232719220075309</v>
          </cell>
          <cell r="CZ113">
            <v>1.4232719220075309</v>
          </cell>
          <cell r="DA113">
            <v>1.4232719220075309</v>
          </cell>
          <cell r="DB113">
            <v>1.4232719220075309</v>
          </cell>
          <cell r="DC113">
            <v>1.4232719220075309</v>
          </cell>
          <cell r="DD113">
            <v>1.4232719220075309</v>
          </cell>
          <cell r="DE113">
            <v>1.4232719220075309</v>
          </cell>
          <cell r="DF113">
            <v>1.4588537200577192</v>
          </cell>
          <cell r="DG113">
            <v>1.4588537200577192</v>
          </cell>
          <cell r="DH113">
            <v>1.4588537200577192</v>
          </cell>
          <cell r="DI113">
            <v>1.4588537200577192</v>
          </cell>
          <cell r="DJ113">
            <v>1.4588537200577192</v>
          </cell>
          <cell r="DK113">
            <v>1.4588537200577192</v>
          </cell>
          <cell r="DL113">
            <v>1.4588537200577192</v>
          </cell>
          <cell r="DM113">
            <v>1.4588537200577192</v>
          </cell>
          <cell r="DN113">
            <v>1.4588537200577192</v>
          </cell>
          <cell r="DO113">
            <v>1.4588537200577192</v>
          </cell>
          <cell r="DP113">
            <v>1.4588537200577192</v>
          </cell>
          <cell r="DQ113">
            <v>1.4588537200577192</v>
          </cell>
          <cell r="DR113">
            <v>1.4953250630591621</v>
          </cell>
          <cell r="DS113">
            <v>1.4953250630591621</v>
          </cell>
          <cell r="DT113">
            <v>1.4953250630591621</v>
          </cell>
          <cell r="DU113">
            <v>1.4953250630591621</v>
          </cell>
          <cell r="DV113">
            <v>1.4953250630591621</v>
          </cell>
          <cell r="DW113">
            <v>1.4953250630591621</v>
          </cell>
          <cell r="DX113">
            <v>1.4953250630591621</v>
          </cell>
          <cell r="DY113">
            <v>1.4953250630591621</v>
          </cell>
          <cell r="DZ113">
            <v>1.4953250630591621</v>
          </cell>
          <cell r="EA113">
            <v>1.4953250630591621</v>
          </cell>
          <cell r="EB113">
            <v>1.4953250630591621</v>
          </cell>
          <cell r="EC113">
            <v>1.4953250630591621</v>
          </cell>
          <cell r="ED113" t="str">
            <v>Hope Creek</v>
          </cell>
          <cell r="EE113">
            <v>14.0002298843093</v>
          </cell>
          <cell r="EF113">
            <v>14.359210137753129</v>
          </cell>
          <cell r="EG113">
            <v>14.727395013080139</v>
          </cell>
          <cell r="EH113">
            <v>15.095579888407137</v>
          </cell>
          <cell r="EI113">
            <v>15.472969385617311</v>
          </cell>
          <cell r="EJ113">
            <v>15.859793620257742</v>
          </cell>
          <cell r="EK113">
            <v>16.256288460764186</v>
          </cell>
          <cell r="EL113">
            <v>16.662695672283288</v>
          </cell>
          <cell r="EM113">
            <v>17.079263064090373</v>
          </cell>
          <cell r="EN113">
            <v>17.506244640692632</v>
          </cell>
          <cell r="EO113">
            <v>17.943900756709947</v>
          </cell>
          <cell r="EP113">
            <v>18.392498275627695</v>
          </cell>
          <cell r="EQ113">
            <v>18.852310732518387</v>
          </cell>
          <cell r="ER113">
            <v>19.323618500831344</v>
          </cell>
          <cell r="ES113">
            <v>19.806708963352126</v>
          </cell>
          <cell r="ET113">
            <v>20.301876687435929</v>
          </cell>
          <cell r="EU113">
            <v>20.809423604621824</v>
          </cell>
          <cell r="EV113">
            <v>21.329659194737367</v>
          </cell>
          <cell r="EW113">
            <v>21.8629006746058</v>
          </cell>
          <cell r="EX113">
            <v>22.409473191470944</v>
          </cell>
          <cell r="EY113">
            <v>22.969710021257715</v>
          </cell>
          <cell r="EZ113">
            <v>23.543952771789154</v>
          </cell>
          <cell r="FA113">
            <v>24.132551591083882</v>
          </cell>
          <cell r="FB113">
            <v>24.735865380860975</v>
          </cell>
          <cell r="FC113">
            <v>25.354262015382499</v>
          </cell>
          <cell r="FD113">
            <v>25.98811856576706</v>
          </cell>
          <cell r="FE113">
            <v>26.637821529911236</v>
          </cell>
          <cell r="FF113">
            <v>27.303767068159015</v>
          </cell>
          <cell r="FG113">
            <v>27.986361244862987</v>
          </cell>
          <cell r="FI113">
            <v>5.8334291184622096</v>
          </cell>
          <cell r="FJ113">
            <v>14.149804989910894</v>
          </cell>
          <cell r="FK113">
            <v>14.51262050247272</v>
          </cell>
          <cell r="FL113">
            <v>14.880805377799721</v>
          </cell>
          <cell r="FM113">
            <v>15.252825512244709</v>
          </cell>
          <cell r="FN113">
            <v>15.634146150050826</v>
          </cell>
          <cell r="FO113">
            <v>16.024999803802093</v>
          </cell>
          <cell r="FP113">
            <v>16.425624798897143</v>
          </cell>
          <cell r="FQ113">
            <v>16.836265418869573</v>
          </cell>
          <cell r="FR113">
            <v>17.257172054341314</v>
          </cell>
          <cell r="FS113">
            <v>17.688601355699848</v>
          </cell>
          <cell r="FT113">
            <v>10.467275441414136</v>
          </cell>
        </row>
        <row r="114">
          <cell r="A114" t="str">
            <v>Salem 1</v>
          </cell>
          <cell r="B114">
            <v>0.84013905947203393</v>
          </cell>
          <cell r="C114">
            <v>0.84013905947203393</v>
          </cell>
          <cell r="D114">
            <v>0.84013905947203393</v>
          </cell>
          <cell r="E114">
            <v>0.84013905947203393</v>
          </cell>
          <cell r="F114">
            <v>0.84013905947203393</v>
          </cell>
          <cell r="G114">
            <v>0.84013905947203393</v>
          </cell>
          <cell r="H114">
            <v>0.84013905947203393</v>
          </cell>
          <cell r="I114">
            <v>0.84013905947203393</v>
          </cell>
          <cell r="J114">
            <v>0.84013905947203393</v>
          </cell>
          <cell r="K114">
            <v>0.84013905947203393</v>
          </cell>
          <cell r="L114">
            <v>0.84013905947203393</v>
          </cell>
          <cell r="M114">
            <v>0.84013905947203393</v>
          </cell>
          <cell r="N114">
            <v>0.86168108663798348</v>
          </cell>
          <cell r="O114">
            <v>0.86168108663798348</v>
          </cell>
          <cell r="P114">
            <v>0.86168108663798348</v>
          </cell>
          <cell r="Q114">
            <v>0.86168108663798348</v>
          </cell>
          <cell r="R114">
            <v>0.86168108663798348</v>
          </cell>
          <cell r="S114">
            <v>0.86168108663798348</v>
          </cell>
          <cell r="T114">
            <v>0.86168108663798348</v>
          </cell>
          <cell r="U114">
            <v>0.86168108663798348</v>
          </cell>
          <cell r="V114">
            <v>0.86168108663798348</v>
          </cell>
          <cell r="W114">
            <v>0.86168108663798348</v>
          </cell>
          <cell r="X114">
            <v>0.86168108663798348</v>
          </cell>
          <cell r="Y114">
            <v>0.86168108663798348</v>
          </cell>
          <cell r="Z114">
            <v>0.88377547347485486</v>
          </cell>
          <cell r="AA114">
            <v>0.88377547347485486</v>
          </cell>
          <cell r="AB114">
            <v>0.88377547347485486</v>
          </cell>
          <cell r="AC114">
            <v>0.88377547347485486</v>
          </cell>
          <cell r="AD114">
            <v>0.88377547347485486</v>
          </cell>
          <cell r="AE114">
            <v>0.88377547347485486</v>
          </cell>
          <cell r="AF114">
            <v>0.88377547347485486</v>
          </cell>
          <cell r="AG114">
            <v>0.88377547347485486</v>
          </cell>
          <cell r="AH114">
            <v>0.88377547347485486</v>
          </cell>
          <cell r="AI114">
            <v>0.88377547347485486</v>
          </cell>
          <cell r="AJ114">
            <v>0.88377547347485486</v>
          </cell>
          <cell r="AK114">
            <v>0.88377547347485486</v>
          </cell>
          <cell r="AL114">
            <v>0.90586986031172612</v>
          </cell>
          <cell r="AM114">
            <v>0.90586986031172612</v>
          </cell>
          <cell r="AN114">
            <v>0.90586986031172612</v>
          </cell>
          <cell r="AO114">
            <v>0.90586986031172612</v>
          </cell>
          <cell r="AP114">
            <v>0.90586986031172612</v>
          </cell>
          <cell r="AQ114">
            <v>0.90586986031172612</v>
          </cell>
          <cell r="AR114">
            <v>0.90586986031172612</v>
          </cell>
          <cell r="AS114">
            <v>0.90586986031172612</v>
          </cell>
          <cell r="AT114">
            <v>0.90586986031172612</v>
          </cell>
          <cell r="AU114">
            <v>0.90586986031172612</v>
          </cell>
          <cell r="AV114">
            <v>0.90586986031172612</v>
          </cell>
          <cell r="AW114">
            <v>0.90586986031172612</v>
          </cell>
          <cell r="AX114">
            <v>0.9285166068195192</v>
          </cell>
          <cell r="AY114">
            <v>0.9285166068195192</v>
          </cell>
          <cell r="AZ114">
            <v>0.9285166068195192</v>
          </cell>
          <cell r="BA114">
            <v>0.9285166068195192</v>
          </cell>
          <cell r="BB114">
            <v>0.9285166068195192</v>
          </cell>
          <cell r="BC114">
            <v>0.9285166068195192</v>
          </cell>
          <cell r="BD114">
            <v>0.9285166068195192</v>
          </cell>
          <cell r="BE114">
            <v>0.9285166068195192</v>
          </cell>
          <cell r="BF114">
            <v>0.9285166068195192</v>
          </cell>
          <cell r="BG114">
            <v>0.9285166068195192</v>
          </cell>
          <cell r="BH114">
            <v>0.9285166068195192</v>
          </cell>
          <cell r="BI114">
            <v>0.9285166068195192</v>
          </cell>
          <cell r="BJ114">
            <v>0.95172952199000704</v>
          </cell>
          <cell r="BK114">
            <v>0.95172952199000704</v>
          </cell>
          <cell r="BL114">
            <v>0.95172952199000704</v>
          </cell>
          <cell r="BM114">
            <v>0.95172952199000704</v>
          </cell>
          <cell r="BN114">
            <v>0.95172952199000704</v>
          </cell>
          <cell r="BO114">
            <v>0.95172952199000704</v>
          </cell>
          <cell r="BP114">
            <v>0.95172952199000704</v>
          </cell>
          <cell r="BQ114">
            <v>0.95172952199000704</v>
          </cell>
          <cell r="BR114">
            <v>0.95172952199000704</v>
          </cell>
          <cell r="BS114">
            <v>0.95172952199000704</v>
          </cell>
          <cell r="BT114">
            <v>0.95172952199000704</v>
          </cell>
          <cell r="BU114">
            <v>0.95172952199000704</v>
          </cell>
          <cell r="BV114">
            <v>0.97552276003975713</v>
          </cell>
          <cell r="BW114">
            <v>0.97552276003975713</v>
          </cell>
          <cell r="BX114">
            <v>0.97552276003975713</v>
          </cell>
          <cell r="BY114">
            <v>0.97552276003975713</v>
          </cell>
          <cell r="BZ114">
            <v>0.97552276003975713</v>
          </cell>
          <cell r="CA114">
            <v>0.97552276003975713</v>
          </cell>
          <cell r="CB114">
            <v>0.97552276003975713</v>
          </cell>
          <cell r="CC114">
            <v>0.97552276003975713</v>
          </cell>
          <cell r="CD114">
            <v>0.97552276003975713</v>
          </cell>
          <cell r="CE114">
            <v>0.97552276003975713</v>
          </cell>
          <cell r="CF114">
            <v>0.97552276003975713</v>
          </cell>
          <cell r="CG114">
            <v>0.97552276003975713</v>
          </cell>
          <cell r="CH114">
            <v>0.99991082904075101</v>
          </cell>
          <cell r="CI114">
            <v>0.99991082904075101</v>
          </cell>
          <cell r="CJ114">
            <v>0.99991082904075101</v>
          </cell>
          <cell r="CK114">
            <v>0.99991082904075101</v>
          </cell>
          <cell r="CL114">
            <v>0.99991082904075101</v>
          </cell>
          <cell r="CM114">
            <v>0.99991082904075101</v>
          </cell>
          <cell r="CN114">
            <v>0.99991082904075101</v>
          </cell>
          <cell r="CO114">
            <v>0.99991082904075101</v>
          </cell>
          <cell r="CP114">
            <v>0.99991082904075101</v>
          </cell>
          <cell r="CQ114">
            <v>0.99991082904075101</v>
          </cell>
          <cell r="CR114">
            <v>0.99991082904075101</v>
          </cell>
          <cell r="CS114">
            <v>0.99991082904075101</v>
          </cell>
          <cell r="CT114">
            <v>1.0249085997667697</v>
          </cell>
          <cell r="CU114">
            <v>1.0249085997667697</v>
          </cell>
          <cell r="CV114">
            <v>1.0249085997667697</v>
          </cell>
          <cell r="CW114">
            <v>1.0249085997667697</v>
          </cell>
          <cell r="CX114">
            <v>1.0249085997667697</v>
          </cell>
          <cell r="CY114">
            <v>1.0249085997667697</v>
          </cell>
          <cell r="CZ114">
            <v>1.0249085997667697</v>
          </cell>
          <cell r="DA114">
            <v>1.0249085997667697</v>
          </cell>
          <cell r="DB114">
            <v>1.0249085997667697</v>
          </cell>
          <cell r="DC114">
            <v>1.0249085997667697</v>
          </cell>
          <cell r="DD114">
            <v>1.0249085997667697</v>
          </cell>
          <cell r="DE114">
            <v>1.0249085997667697</v>
          </cell>
          <cell r="DF114">
            <v>1.050531314760939</v>
          </cell>
          <cell r="DG114">
            <v>1.050531314760939</v>
          </cell>
          <cell r="DH114">
            <v>1.050531314760939</v>
          </cell>
          <cell r="DI114">
            <v>1.050531314760939</v>
          </cell>
          <cell r="DJ114">
            <v>1.050531314760939</v>
          </cell>
          <cell r="DK114">
            <v>1.050531314760939</v>
          </cell>
          <cell r="DL114">
            <v>1.050531314760939</v>
          </cell>
          <cell r="DM114">
            <v>1.050531314760939</v>
          </cell>
          <cell r="DN114">
            <v>1.050531314760939</v>
          </cell>
          <cell r="DO114">
            <v>1.050531314760939</v>
          </cell>
          <cell r="DP114">
            <v>1.050531314760939</v>
          </cell>
          <cell r="DQ114">
            <v>1.050531314760939</v>
          </cell>
          <cell r="DR114">
            <v>1.0767945976299624</v>
          </cell>
          <cell r="DS114">
            <v>1.0767945976299624</v>
          </cell>
          <cell r="DT114">
            <v>1.0767945976299624</v>
          </cell>
          <cell r="DU114">
            <v>1.0767945976299624</v>
          </cell>
          <cell r="DV114">
            <v>1.0767945976299624</v>
          </cell>
          <cell r="DW114">
            <v>1.0767945976299624</v>
          </cell>
          <cell r="DX114">
            <v>1.0767945976299624</v>
          </cell>
          <cell r="DY114">
            <v>1.0767945976299624</v>
          </cell>
          <cell r="DZ114">
            <v>1.0767945976299624</v>
          </cell>
          <cell r="EA114">
            <v>1.0767945976299624</v>
          </cell>
          <cell r="EB114">
            <v>1.0767945976299624</v>
          </cell>
          <cell r="EC114">
            <v>1.0767945976299624</v>
          </cell>
          <cell r="ED114" t="str">
            <v>Salem 1</v>
          </cell>
          <cell r="EE114">
            <v>10.081668713664406</v>
          </cell>
          <cell r="EF114">
            <v>10.340173039655802</v>
          </cell>
          <cell r="EG114">
            <v>10.605305681698258</v>
          </cell>
          <cell r="EH114">
            <v>10.870438323740714</v>
          </cell>
          <cell r="EI114">
            <v>11.14219928183423</v>
          </cell>
          <cell r="EJ114">
            <v>11.420754263880085</v>
          </cell>
          <cell r="EK114">
            <v>11.706273120477086</v>
          </cell>
          <cell r="EL114">
            <v>11.998929948489009</v>
          </cell>
          <cell r="EM114">
            <v>12.298903197201236</v>
          </cell>
          <cell r="EN114">
            <v>12.606375777131264</v>
          </cell>
          <cell r="EO114">
            <v>12.921535171559553</v>
          </cell>
          <cell r="EP114">
            <v>13.244573550848541</v>
          </cell>
          <cell r="EQ114">
            <v>13.575687889619754</v>
          </cell>
          <cell r="ER114">
            <v>13.915080086860247</v>
          </cell>
          <cell r="ES114">
            <v>14.262957089031751</v>
          </cell>
          <cell r="ET114">
            <v>14.619531016257543</v>
          </cell>
          <cell r="EU114">
            <v>14.985019291663981</v>
          </cell>
          <cell r="EV114">
            <v>15.35964477395558</v>
          </cell>
          <cell r="FI114">
            <v>4.2006952973601699</v>
          </cell>
          <cell r="FJ114">
            <v>10.189378849494155</v>
          </cell>
          <cell r="FK114">
            <v>10.450644973840159</v>
          </cell>
          <cell r="FL114">
            <v>10.715777615882615</v>
          </cell>
          <cell r="FM114">
            <v>10.983672056279678</v>
          </cell>
          <cell r="FN114">
            <v>11.25826385768667</v>
          </cell>
          <cell r="FO114">
            <v>11.539720454128835</v>
          </cell>
          <cell r="FP114">
            <v>11.828213465482053</v>
          </cell>
          <cell r="FQ114">
            <v>12.123918802119103</v>
          </cell>
          <cell r="FR114">
            <v>12.427016772172081</v>
          </cell>
          <cell r="FS114">
            <v>12.737692191476386</v>
          </cell>
          <cell r="FT114">
            <v>7.5375621834097384</v>
          </cell>
        </row>
        <row r="115">
          <cell r="A115" t="str">
            <v>Salem 2</v>
          </cell>
          <cell r="B115">
            <v>0.84013905947203393</v>
          </cell>
          <cell r="C115">
            <v>0.84013905947203393</v>
          </cell>
          <cell r="D115">
            <v>0.84013905947203393</v>
          </cell>
          <cell r="E115">
            <v>0.84013905947203393</v>
          </cell>
          <cell r="F115">
            <v>0.84013905947203393</v>
          </cell>
          <cell r="G115">
            <v>0.84013905947203393</v>
          </cell>
          <cell r="H115">
            <v>0.84013905947203393</v>
          </cell>
          <cell r="I115">
            <v>0.84013905947203393</v>
          </cell>
          <cell r="J115">
            <v>0.84013905947203393</v>
          </cell>
          <cell r="K115">
            <v>0.84013905947203393</v>
          </cell>
          <cell r="L115">
            <v>0.84013905947203393</v>
          </cell>
          <cell r="M115">
            <v>0.84013905947203393</v>
          </cell>
          <cell r="N115">
            <v>0.86168108663798348</v>
          </cell>
          <cell r="O115">
            <v>0.86168108663798348</v>
          </cell>
          <cell r="P115">
            <v>0.86168108663798348</v>
          </cell>
          <cell r="Q115">
            <v>0.86168108663798348</v>
          </cell>
          <cell r="R115">
            <v>0.86168108663798348</v>
          </cell>
          <cell r="S115">
            <v>0.86168108663798348</v>
          </cell>
          <cell r="T115">
            <v>0.86168108663798348</v>
          </cell>
          <cell r="U115">
            <v>0.86168108663798348</v>
          </cell>
          <cell r="V115">
            <v>0.86168108663798348</v>
          </cell>
          <cell r="W115">
            <v>0.86168108663798348</v>
          </cell>
          <cell r="X115">
            <v>0.86168108663798348</v>
          </cell>
          <cell r="Y115">
            <v>0.86168108663798348</v>
          </cell>
          <cell r="Z115">
            <v>0.88377547347485486</v>
          </cell>
          <cell r="AA115">
            <v>0.88377547347485486</v>
          </cell>
          <cell r="AB115">
            <v>0.88377547347485486</v>
          </cell>
          <cell r="AC115">
            <v>0.88377547347485486</v>
          </cell>
          <cell r="AD115">
            <v>0.88377547347485486</v>
          </cell>
          <cell r="AE115">
            <v>0.88377547347485486</v>
          </cell>
          <cell r="AF115">
            <v>0.88377547347485486</v>
          </cell>
          <cell r="AG115">
            <v>0.88377547347485486</v>
          </cell>
          <cell r="AH115">
            <v>0.88377547347485486</v>
          </cell>
          <cell r="AI115">
            <v>0.88377547347485486</v>
          </cell>
          <cell r="AJ115">
            <v>0.88377547347485486</v>
          </cell>
          <cell r="AK115">
            <v>0.88377547347485486</v>
          </cell>
          <cell r="AL115">
            <v>0.90586986031172612</v>
          </cell>
          <cell r="AM115">
            <v>0.90586986031172612</v>
          </cell>
          <cell r="AN115">
            <v>0.90586986031172612</v>
          </cell>
          <cell r="AO115">
            <v>0.90586986031172612</v>
          </cell>
          <cell r="AP115">
            <v>0.90586986031172612</v>
          </cell>
          <cell r="AQ115">
            <v>0.90586986031172612</v>
          </cell>
          <cell r="AR115">
            <v>0.90586986031172612</v>
          </cell>
          <cell r="AS115">
            <v>0.90586986031172612</v>
          </cell>
          <cell r="AT115">
            <v>0.90586986031172612</v>
          </cell>
          <cell r="AU115">
            <v>0.90586986031172612</v>
          </cell>
          <cell r="AV115">
            <v>0.90586986031172612</v>
          </cell>
          <cell r="AW115">
            <v>0.90586986031172612</v>
          </cell>
          <cell r="AX115">
            <v>0.9285166068195192</v>
          </cell>
          <cell r="AY115">
            <v>0.9285166068195192</v>
          </cell>
          <cell r="AZ115">
            <v>0.9285166068195192</v>
          </cell>
          <cell r="BA115">
            <v>0.9285166068195192</v>
          </cell>
          <cell r="BB115">
            <v>0.9285166068195192</v>
          </cell>
          <cell r="BC115">
            <v>0.9285166068195192</v>
          </cell>
          <cell r="BD115">
            <v>0.9285166068195192</v>
          </cell>
          <cell r="BE115">
            <v>0.9285166068195192</v>
          </cell>
          <cell r="BF115">
            <v>0.9285166068195192</v>
          </cell>
          <cell r="BG115">
            <v>0.9285166068195192</v>
          </cell>
          <cell r="BH115">
            <v>0.9285166068195192</v>
          </cell>
          <cell r="BI115">
            <v>0.9285166068195192</v>
          </cell>
          <cell r="BJ115">
            <v>0.95172952199000704</v>
          </cell>
          <cell r="BK115">
            <v>0.95172952199000704</v>
          </cell>
          <cell r="BL115">
            <v>0.95172952199000704</v>
          </cell>
          <cell r="BM115">
            <v>0.95172952199000704</v>
          </cell>
          <cell r="BN115">
            <v>0.95172952199000704</v>
          </cell>
          <cell r="BO115">
            <v>0.95172952199000704</v>
          </cell>
          <cell r="BP115">
            <v>0.95172952199000704</v>
          </cell>
          <cell r="BQ115">
            <v>0.95172952199000704</v>
          </cell>
          <cell r="BR115">
            <v>0.95172952199000704</v>
          </cell>
          <cell r="BS115">
            <v>0.95172952199000704</v>
          </cell>
          <cell r="BT115">
            <v>0.95172952199000704</v>
          </cell>
          <cell r="BU115">
            <v>0.95172952199000704</v>
          </cell>
          <cell r="BV115">
            <v>0.97552276003975713</v>
          </cell>
          <cell r="BW115">
            <v>0.97552276003975713</v>
          </cell>
          <cell r="BX115">
            <v>0.97552276003975713</v>
          </cell>
          <cell r="BY115">
            <v>0.97552276003975713</v>
          </cell>
          <cell r="BZ115">
            <v>0.97552276003975713</v>
          </cell>
          <cell r="CA115">
            <v>0.97552276003975713</v>
          </cell>
          <cell r="CB115">
            <v>0.97552276003975713</v>
          </cell>
          <cell r="CC115">
            <v>0.97552276003975713</v>
          </cell>
          <cell r="CD115">
            <v>0.97552276003975713</v>
          </cell>
          <cell r="CE115">
            <v>0.97552276003975713</v>
          </cell>
          <cell r="CF115">
            <v>0.97552276003975713</v>
          </cell>
          <cell r="CG115">
            <v>0.97552276003975713</v>
          </cell>
          <cell r="CH115">
            <v>0.99991082904075101</v>
          </cell>
          <cell r="CI115">
            <v>0.99991082904075101</v>
          </cell>
          <cell r="CJ115">
            <v>0.99991082904075101</v>
          </cell>
          <cell r="CK115">
            <v>0.99991082904075101</v>
          </cell>
          <cell r="CL115">
            <v>0.99991082904075101</v>
          </cell>
          <cell r="CM115">
            <v>0.99991082904075101</v>
          </cell>
          <cell r="CN115">
            <v>0.99991082904075101</v>
          </cell>
          <cell r="CO115">
            <v>0.99991082904075101</v>
          </cell>
          <cell r="CP115">
            <v>0.99991082904075101</v>
          </cell>
          <cell r="CQ115">
            <v>0.99991082904075101</v>
          </cell>
          <cell r="CR115">
            <v>0.99991082904075101</v>
          </cell>
          <cell r="CS115">
            <v>0.99991082904075101</v>
          </cell>
          <cell r="CT115">
            <v>1.0249085997667697</v>
          </cell>
          <cell r="CU115">
            <v>1.0249085997667697</v>
          </cell>
          <cell r="CV115">
            <v>1.0249085997667697</v>
          </cell>
          <cell r="CW115">
            <v>1.0249085997667697</v>
          </cell>
          <cell r="CX115">
            <v>1.0249085997667697</v>
          </cell>
          <cell r="CY115">
            <v>1.0249085997667697</v>
          </cell>
          <cell r="CZ115">
            <v>1.0249085997667697</v>
          </cell>
          <cell r="DA115">
            <v>1.0249085997667697</v>
          </cell>
          <cell r="DB115">
            <v>1.0249085997667697</v>
          </cell>
          <cell r="DC115">
            <v>1.0249085997667697</v>
          </cell>
          <cell r="DD115">
            <v>1.0249085997667697</v>
          </cell>
          <cell r="DE115">
            <v>1.0249085997667697</v>
          </cell>
          <cell r="DF115">
            <v>1.050531314760939</v>
          </cell>
          <cell r="DG115">
            <v>1.050531314760939</v>
          </cell>
          <cell r="DH115">
            <v>1.050531314760939</v>
          </cell>
          <cell r="DI115">
            <v>1.050531314760939</v>
          </cell>
          <cell r="DJ115">
            <v>1.050531314760939</v>
          </cell>
          <cell r="DK115">
            <v>1.050531314760939</v>
          </cell>
          <cell r="DL115">
            <v>1.050531314760939</v>
          </cell>
          <cell r="DM115">
            <v>1.050531314760939</v>
          </cell>
          <cell r="DN115">
            <v>1.050531314760939</v>
          </cell>
          <cell r="DO115">
            <v>1.050531314760939</v>
          </cell>
          <cell r="DP115">
            <v>1.050531314760939</v>
          </cell>
          <cell r="DQ115">
            <v>1.050531314760939</v>
          </cell>
          <cell r="DR115">
            <v>1.0767945976299624</v>
          </cell>
          <cell r="DS115">
            <v>1.0767945976299624</v>
          </cell>
          <cell r="DT115">
            <v>1.0767945976299624</v>
          </cell>
          <cell r="DU115">
            <v>1.0767945976299624</v>
          </cell>
          <cell r="DV115">
            <v>1.0767945976299624</v>
          </cell>
          <cell r="DW115">
            <v>1.0767945976299624</v>
          </cell>
          <cell r="DX115">
            <v>1.0767945976299624</v>
          </cell>
          <cell r="DY115">
            <v>1.0767945976299624</v>
          </cell>
          <cell r="DZ115">
            <v>1.0767945976299624</v>
          </cell>
          <cell r="EA115">
            <v>1.0767945976299624</v>
          </cell>
          <cell r="EB115">
            <v>1.0767945976299624</v>
          </cell>
          <cell r="EC115">
            <v>1.0767945976299624</v>
          </cell>
          <cell r="ED115" t="str">
            <v>Salem 2</v>
          </cell>
          <cell r="EE115">
            <v>10.081668713664406</v>
          </cell>
          <cell r="EF115">
            <v>10.340173039655802</v>
          </cell>
          <cell r="EG115">
            <v>10.605305681698258</v>
          </cell>
          <cell r="EH115">
            <v>10.870438323740714</v>
          </cell>
          <cell r="EI115">
            <v>11.14219928183423</v>
          </cell>
          <cell r="EJ115">
            <v>11.420754263880085</v>
          </cell>
          <cell r="EK115">
            <v>11.706273120477086</v>
          </cell>
          <cell r="EL115">
            <v>11.998929948489009</v>
          </cell>
          <cell r="EM115">
            <v>12.298903197201236</v>
          </cell>
          <cell r="EN115">
            <v>12.606375777131264</v>
          </cell>
          <cell r="EO115">
            <v>12.921535171559553</v>
          </cell>
          <cell r="EP115">
            <v>13.244573550848541</v>
          </cell>
          <cell r="EQ115">
            <v>13.575687889619754</v>
          </cell>
          <cell r="ER115">
            <v>13.915080086860247</v>
          </cell>
          <cell r="ES115">
            <v>14.262957089031751</v>
          </cell>
          <cell r="ET115">
            <v>14.619531016257543</v>
          </cell>
          <cell r="EU115">
            <v>14.985019291663981</v>
          </cell>
          <cell r="EV115">
            <v>15.35964477395558</v>
          </cell>
          <cell r="EW115">
            <v>15.743635893304468</v>
          </cell>
          <cell r="EX115">
            <v>16.137226790637079</v>
          </cell>
          <cell r="EY115">
            <v>16.540657460403004</v>
          </cell>
          <cell r="EZ115">
            <v>16.954173896913076</v>
          </cell>
          <cell r="FI115">
            <v>4.2006952973601699</v>
          </cell>
          <cell r="FJ115">
            <v>10.189378849494155</v>
          </cell>
          <cell r="FK115">
            <v>10.450644973840159</v>
          </cell>
          <cell r="FL115">
            <v>10.715777615882615</v>
          </cell>
          <cell r="FM115">
            <v>10.983672056279678</v>
          </cell>
          <cell r="FN115">
            <v>11.25826385768667</v>
          </cell>
          <cell r="FO115">
            <v>11.539720454128835</v>
          </cell>
          <cell r="FP115">
            <v>11.828213465482053</v>
          </cell>
          <cell r="FQ115">
            <v>12.123918802119103</v>
          </cell>
          <cell r="FR115">
            <v>12.427016772172081</v>
          </cell>
          <cell r="FS115">
            <v>12.737692191476386</v>
          </cell>
          <cell r="FT115">
            <v>7.5375621834097384</v>
          </cell>
        </row>
        <row r="116">
          <cell r="A116" t="str">
            <v>Salem</v>
          </cell>
          <cell r="B116">
            <v>1.6802781189440679</v>
          </cell>
          <cell r="C116">
            <v>1.6802781189440679</v>
          </cell>
          <cell r="D116">
            <v>1.6802781189440679</v>
          </cell>
          <cell r="E116">
            <v>1.6802781189440679</v>
          </cell>
          <cell r="F116">
            <v>1.6802781189440679</v>
          </cell>
          <cell r="G116">
            <v>1.6802781189440679</v>
          </cell>
          <cell r="H116">
            <v>1.6802781189440679</v>
          </cell>
          <cell r="I116">
            <v>1.6802781189440679</v>
          </cell>
          <cell r="J116">
            <v>1.6802781189440679</v>
          </cell>
          <cell r="K116">
            <v>1.6802781189440679</v>
          </cell>
          <cell r="L116">
            <v>1.6802781189440679</v>
          </cell>
          <cell r="M116">
            <v>1.6802781189440679</v>
          </cell>
          <cell r="N116">
            <v>1.723362173275967</v>
          </cell>
          <cell r="O116">
            <v>1.723362173275967</v>
          </cell>
          <cell r="P116">
            <v>1.723362173275967</v>
          </cell>
          <cell r="Q116">
            <v>1.723362173275967</v>
          </cell>
          <cell r="R116">
            <v>1.723362173275967</v>
          </cell>
          <cell r="S116">
            <v>1.723362173275967</v>
          </cell>
          <cell r="T116">
            <v>1.723362173275967</v>
          </cell>
          <cell r="U116">
            <v>1.723362173275967</v>
          </cell>
          <cell r="V116">
            <v>1.723362173275967</v>
          </cell>
          <cell r="W116">
            <v>1.723362173275967</v>
          </cell>
          <cell r="X116">
            <v>1.723362173275967</v>
          </cell>
          <cell r="Y116">
            <v>1.723362173275967</v>
          </cell>
          <cell r="Z116">
            <v>1.7675509469497097</v>
          </cell>
          <cell r="AA116">
            <v>1.7675509469497097</v>
          </cell>
          <cell r="AB116">
            <v>1.7675509469497097</v>
          </cell>
          <cell r="AC116">
            <v>1.7675509469497097</v>
          </cell>
          <cell r="AD116">
            <v>1.7675509469497097</v>
          </cell>
          <cell r="AE116">
            <v>1.7675509469497097</v>
          </cell>
          <cell r="AF116">
            <v>1.7675509469497097</v>
          </cell>
          <cell r="AG116">
            <v>1.7675509469497097</v>
          </cell>
          <cell r="AH116">
            <v>1.7675509469497097</v>
          </cell>
          <cell r="AI116">
            <v>1.7675509469497097</v>
          </cell>
          <cell r="AJ116">
            <v>1.7675509469497097</v>
          </cell>
          <cell r="AK116">
            <v>1.7675509469497097</v>
          </cell>
          <cell r="AL116">
            <v>1.8117397206234522</v>
          </cell>
          <cell r="AM116">
            <v>1.8117397206234522</v>
          </cell>
          <cell r="AN116">
            <v>1.8117397206234522</v>
          </cell>
          <cell r="AO116">
            <v>1.8117397206234522</v>
          </cell>
          <cell r="AP116">
            <v>1.8117397206234522</v>
          </cell>
          <cell r="AQ116">
            <v>1.8117397206234522</v>
          </cell>
          <cell r="AR116">
            <v>1.8117397206234522</v>
          </cell>
          <cell r="AS116">
            <v>1.8117397206234522</v>
          </cell>
          <cell r="AT116">
            <v>1.8117397206234522</v>
          </cell>
          <cell r="AU116">
            <v>1.8117397206234522</v>
          </cell>
          <cell r="AV116">
            <v>1.8117397206234522</v>
          </cell>
          <cell r="AW116">
            <v>1.8117397206234522</v>
          </cell>
          <cell r="AX116">
            <v>1.8570332136390384</v>
          </cell>
          <cell r="AY116">
            <v>1.8570332136390384</v>
          </cell>
          <cell r="AZ116">
            <v>1.8570332136390384</v>
          </cell>
          <cell r="BA116">
            <v>1.8570332136390384</v>
          </cell>
          <cell r="BB116">
            <v>1.8570332136390384</v>
          </cell>
          <cell r="BC116">
            <v>1.8570332136390384</v>
          </cell>
          <cell r="BD116">
            <v>1.8570332136390384</v>
          </cell>
          <cell r="BE116">
            <v>1.8570332136390384</v>
          </cell>
          <cell r="BF116">
            <v>1.8570332136390384</v>
          </cell>
          <cell r="BG116">
            <v>1.8570332136390384</v>
          </cell>
          <cell r="BH116">
            <v>1.8570332136390384</v>
          </cell>
          <cell r="BI116">
            <v>1.8570332136390384</v>
          </cell>
          <cell r="BJ116">
            <v>1.9034590439800141</v>
          </cell>
          <cell r="BK116">
            <v>1.9034590439800141</v>
          </cell>
          <cell r="BL116">
            <v>1.9034590439800141</v>
          </cell>
          <cell r="BM116">
            <v>1.9034590439800141</v>
          </cell>
          <cell r="BN116">
            <v>1.9034590439800141</v>
          </cell>
          <cell r="BO116">
            <v>1.9034590439800141</v>
          </cell>
          <cell r="BP116">
            <v>1.9034590439800141</v>
          </cell>
          <cell r="BQ116">
            <v>1.9034590439800141</v>
          </cell>
          <cell r="BR116">
            <v>1.9034590439800141</v>
          </cell>
          <cell r="BS116">
            <v>1.9034590439800141</v>
          </cell>
          <cell r="BT116">
            <v>1.9034590439800141</v>
          </cell>
          <cell r="BU116">
            <v>1.9034590439800141</v>
          </cell>
          <cell r="BV116">
            <v>1.9510455200795143</v>
          </cell>
          <cell r="BW116">
            <v>1.9510455200795143</v>
          </cell>
          <cell r="BX116">
            <v>1.9510455200795143</v>
          </cell>
          <cell r="BY116">
            <v>1.9510455200795143</v>
          </cell>
          <cell r="BZ116">
            <v>1.9510455200795143</v>
          </cell>
          <cell r="CA116">
            <v>1.9510455200795143</v>
          </cell>
          <cell r="CB116">
            <v>1.9510455200795143</v>
          </cell>
          <cell r="CC116">
            <v>1.9510455200795143</v>
          </cell>
          <cell r="CD116">
            <v>1.9510455200795143</v>
          </cell>
          <cell r="CE116">
            <v>1.9510455200795143</v>
          </cell>
          <cell r="CF116">
            <v>1.9510455200795143</v>
          </cell>
          <cell r="CG116">
            <v>1.9510455200795143</v>
          </cell>
          <cell r="CH116">
            <v>1.999821658081502</v>
          </cell>
          <cell r="CI116">
            <v>1.999821658081502</v>
          </cell>
          <cell r="CJ116">
            <v>1.999821658081502</v>
          </cell>
          <cell r="CK116">
            <v>1.999821658081502</v>
          </cell>
          <cell r="CL116">
            <v>1.999821658081502</v>
          </cell>
          <cell r="CM116">
            <v>1.999821658081502</v>
          </cell>
          <cell r="CN116">
            <v>1.999821658081502</v>
          </cell>
          <cell r="CO116">
            <v>1.999821658081502</v>
          </cell>
          <cell r="CP116">
            <v>1.999821658081502</v>
          </cell>
          <cell r="CQ116">
            <v>1.999821658081502</v>
          </cell>
          <cell r="CR116">
            <v>1.999821658081502</v>
          </cell>
          <cell r="CS116">
            <v>1.999821658081502</v>
          </cell>
          <cell r="CT116">
            <v>2.0498171995335395</v>
          </cell>
          <cell r="CU116">
            <v>2.0498171995335395</v>
          </cell>
          <cell r="CV116">
            <v>2.0498171995335395</v>
          </cell>
          <cell r="CW116">
            <v>2.0498171995335395</v>
          </cell>
          <cell r="CX116">
            <v>2.0498171995335395</v>
          </cell>
          <cell r="CY116">
            <v>2.0498171995335395</v>
          </cell>
          <cell r="CZ116">
            <v>2.0498171995335395</v>
          </cell>
          <cell r="DA116">
            <v>2.0498171995335395</v>
          </cell>
          <cell r="DB116">
            <v>2.0498171995335395</v>
          </cell>
          <cell r="DC116">
            <v>2.0498171995335395</v>
          </cell>
          <cell r="DD116">
            <v>2.0498171995335395</v>
          </cell>
          <cell r="DE116">
            <v>2.0498171995335395</v>
          </cell>
          <cell r="DF116">
            <v>2.1010626295218779</v>
          </cell>
          <cell r="DG116">
            <v>2.1010626295218779</v>
          </cell>
          <cell r="DH116">
            <v>2.1010626295218779</v>
          </cell>
          <cell r="DI116">
            <v>2.1010626295218779</v>
          </cell>
          <cell r="DJ116">
            <v>2.1010626295218779</v>
          </cell>
          <cell r="DK116">
            <v>2.1010626295218779</v>
          </cell>
          <cell r="DL116">
            <v>2.1010626295218779</v>
          </cell>
          <cell r="DM116">
            <v>2.1010626295218779</v>
          </cell>
          <cell r="DN116">
            <v>2.1010626295218779</v>
          </cell>
          <cell r="DO116">
            <v>2.1010626295218779</v>
          </cell>
          <cell r="DP116">
            <v>2.1010626295218779</v>
          </cell>
          <cell r="DQ116">
            <v>2.1010626295218779</v>
          </cell>
          <cell r="DR116">
            <v>2.1535891952599249</v>
          </cell>
          <cell r="DS116">
            <v>2.1535891952599249</v>
          </cell>
          <cell r="DT116">
            <v>2.1535891952599249</v>
          </cell>
          <cell r="DU116">
            <v>2.1535891952599249</v>
          </cell>
          <cell r="DV116">
            <v>2.1535891952599249</v>
          </cell>
          <cell r="DW116">
            <v>2.1535891952599249</v>
          </cell>
          <cell r="DX116">
            <v>2.1535891952599249</v>
          </cell>
          <cell r="DY116">
            <v>2.1535891952599249</v>
          </cell>
          <cell r="DZ116">
            <v>2.1535891952599249</v>
          </cell>
          <cell r="EA116">
            <v>2.1535891952599249</v>
          </cell>
          <cell r="EB116">
            <v>2.1535891952599249</v>
          </cell>
          <cell r="EC116">
            <v>2.1535891952599249</v>
          </cell>
          <cell r="ED116" t="str">
            <v>Salem</v>
          </cell>
          <cell r="EE116">
            <v>20.163337427328813</v>
          </cell>
          <cell r="EF116">
            <v>20.680346079311605</v>
          </cell>
          <cell r="EG116">
            <v>21.210611363396517</v>
          </cell>
          <cell r="EH116">
            <v>21.740876647481429</v>
          </cell>
          <cell r="EI116">
            <v>22.284398563668461</v>
          </cell>
          <cell r="EJ116">
            <v>22.841508527760169</v>
          </cell>
          <cell r="EK116">
            <v>23.412546240954171</v>
          </cell>
          <cell r="EL116">
            <v>23.997859896978017</v>
          </cell>
          <cell r="EM116">
            <v>24.597806394402472</v>
          </cell>
          <cell r="EN116">
            <v>25.212751554262528</v>
          </cell>
          <cell r="EO116">
            <v>25.843070343119106</v>
          </cell>
          <cell r="EP116">
            <v>26.489147101697082</v>
          </cell>
          <cell r="EQ116">
            <v>27.151375779239508</v>
          </cell>
          <cell r="ER116">
            <v>27.830160173720493</v>
          </cell>
          <cell r="ES116">
            <v>28.525914178063502</v>
          </cell>
          <cell r="ET116">
            <v>29.239062032515086</v>
          </cell>
          <cell r="EU116">
            <v>29.970038583327963</v>
          </cell>
          <cell r="EV116">
            <v>30.71928954791116</v>
          </cell>
          <cell r="EW116">
            <v>15.743635893304468</v>
          </cell>
          <cell r="EX116">
            <v>16.137226790637079</v>
          </cell>
          <cell r="EY116">
            <v>16.540657460403004</v>
          </cell>
          <cell r="EZ116">
            <v>16.954173896913076</v>
          </cell>
          <cell r="FG116">
            <v>0</v>
          </cell>
          <cell r="FI116">
            <v>8.4013905947203398</v>
          </cell>
          <cell r="FJ116">
            <v>20.378757698988309</v>
          </cell>
          <cell r="FK116">
            <v>20.901289947680318</v>
          </cell>
          <cell r="FL116">
            <v>21.43155523176523</v>
          </cell>
          <cell r="FM116">
            <v>21.967344112559356</v>
          </cell>
          <cell r="FN116">
            <v>22.516527715373339</v>
          </cell>
          <cell r="FO116">
            <v>23.07944090825767</v>
          </cell>
          <cell r="FP116">
            <v>23.656426930964106</v>
          </cell>
          <cell r="FQ116">
            <v>24.247837604238207</v>
          </cell>
          <cell r="FR116">
            <v>24.854033544344162</v>
          </cell>
          <cell r="FS116">
            <v>25.475384382952772</v>
          </cell>
          <cell r="FT116">
            <v>15.075124366819477</v>
          </cell>
        </row>
        <row r="117">
          <cell r="A117" t="str">
            <v>NJ NUCLEAR</v>
          </cell>
          <cell r="B117">
            <v>2.8469639426365099</v>
          </cell>
          <cell r="C117">
            <v>2.8469639426365099</v>
          </cell>
          <cell r="D117">
            <v>2.8469639426365099</v>
          </cell>
          <cell r="E117">
            <v>2.8469639426365099</v>
          </cell>
          <cell r="F117">
            <v>2.8469639426365099</v>
          </cell>
          <cell r="G117">
            <v>2.8469639426365099</v>
          </cell>
          <cell r="H117">
            <v>2.8469639426365099</v>
          </cell>
          <cell r="I117">
            <v>2.8469639426365099</v>
          </cell>
          <cell r="J117">
            <v>2.8469639426365099</v>
          </cell>
          <cell r="K117">
            <v>2.8469639426365099</v>
          </cell>
          <cell r="L117">
            <v>2.8469639426365099</v>
          </cell>
          <cell r="M117">
            <v>2.8469639426365099</v>
          </cell>
          <cell r="N117">
            <v>2.9199630180887279</v>
          </cell>
          <cell r="O117">
            <v>2.9199630180887279</v>
          </cell>
          <cell r="P117">
            <v>2.9199630180887279</v>
          </cell>
          <cell r="Q117">
            <v>2.9199630180887279</v>
          </cell>
          <cell r="R117">
            <v>2.9199630180887279</v>
          </cell>
          <cell r="S117">
            <v>2.9199630180887279</v>
          </cell>
          <cell r="T117">
            <v>2.9199630180887279</v>
          </cell>
          <cell r="U117">
            <v>2.9199630180887279</v>
          </cell>
          <cell r="V117">
            <v>2.9199630180887279</v>
          </cell>
          <cell r="W117">
            <v>2.9199630180887279</v>
          </cell>
          <cell r="X117">
            <v>2.9199630180887279</v>
          </cell>
          <cell r="Y117">
            <v>2.9199630180887279</v>
          </cell>
          <cell r="Z117">
            <v>2.9948338647063877</v>
          </cell>
          <cell r="AA117">
            <v>2.9948338647063877</v>
          </cell>
          <cell r="AB117">
            <v>2.9948338647063877</v>
          </cell>
          <cell r="AC117">
            <v>2.9948338647063877</v>
          </cell>
          <cell r="AD117">
            <v>2.9948338647063877</v>
          </cell>
          <cell r="AE117">
            <v>2.9948338647063877</v>
          </cell>
          <cell r="AF117">
            <v>2.9948338647063877</v>
          </cell>
          <cell r="AG117">
            <v>2.9948338647063877</v>
          </cell>
          <cell r="AH117">
            <v>2.9948338647063877</v>
          </cell>
          <cell r="AI117">
            <v>2.9948338647063877</v>
          </cell>
          <cell r="AJ117">
            <v>2.9948338647063877</v>
          </cell>
          <cell r="AK117">
            <v>2.9948338647063877</v>
          </cell>
          <cell r="AL117">
            <v>3.069704711324047</v>
          </cell>
          <cell r="AM117">
            <v>3.069704711324047</v>
          </cell>
          <cell r="AN117">
            <v>3.069704711324047</v>
          </cell>
          <cell r="AO117">
            <v>3.069704711324047</v>
          </cell>
          <cell r="AP117">
            <v>3.069704711324047</v>
          </cell>
          <cell r="AQ117">
            <v>3.069704711324047</v>
          </cell>
          <cell r="AR117">
            <v>3.069704711324047</v>
          </cell>
          <cell r="AS117">
            <v>3.069704711324047</v>
          </cell>
          <cell r="AT117">
            <v>3.069704711324047</v>
          </cell>
          <cell r="AU117">
            <v>3.069704711324047</v>
          </cell>
          <cell r="AV117">
            <v>3.069704711324047</v>
          </cell>
          <cell r="AW117">
            <v>3.069704711324047</v>
          </cell>
          <cell r="AX117">
            <v>3.146447329107148</v>
          </cell>
          <cell r="AY117">
            <v>3.146447329107148</v>
          </cell>
          <cell r="AZ117">
            <v>3.146447329107148</v>
          </cell>
          <cell r="BA117">
            <v>3.146447329107148</v>
          </cell>
          <cell r="BB117">
            <v>3.146447329107148</v>
          </cell>
          <cell r="BC117">
            <v>3.146447329107148</v>
          </cell>
          <cell r="BD117">
            <v>3.146447329107148</v>
          </cell>
          <cell r="BE117">
            <v>3.146447329107148</v>
          </cell>
          <cell r="BF117">
            <v>3.146447329107148</v>
          </cell>
          <cell r="BG117">
            <v>3.146447329107148</v>
          </cell>
          <cell r="BH117">
            <v>3.146447329107148</v>
          </cell>
          <cell r="BI117">
            <v>3.146447329107148</v>
          </cell>
          <cell r="BJ117">
            <v>3.2251085123348262</v>
          </cell>
          <cell r="BK117">
            <v>3.2251085123348262</v>
          </cell>
          <cell r="BL117">
            <v>3.2251085123348262</v>
          </cell>
          <cell r="BM117">
            <v>3.2251085123348262</v>
          </cell>
          <cell r="BN117">
            <v>3.2251085123348262</v>
          </cell>
          <cell r="BO117">
            <v>3.2251085123348262</v>
          </cell>
          <cell r="BP117">
            <v>3.2251085123348262</v>
          </cell>
          <cell r="BQ117">
            <v>3.2251085123348262</v>
          </cell>
          <cell r="BR117">
            <v>3.2251085123348262</v>
          </cell>
          <cell r="BS117">
            <v>3.2251085123348262</v>
          </cell>
          <cell r="BT117">
            <v>3.2251085123348262</v>
          </cell>
          <cell r="BU117">
            <v>3.2251085123348262</v>
          </cell>
          <cell r="BV117">
            <v>3.3057362251431965</v>
          </cell>
          <cell r="BW117">
            <v>3.3057362251431965</v>
          </cell>
          <cell r="BX117">
            <v>3.3057362251431965</v>
          </cell>
          <cell r="BY117">
            <v>3.3057362251431965</v>
          </cell>
          <cell r="BZ117">
            <v>3.3057362251431965</v>
          </cell>
          <cell r="CA117">
            <v>3.3057362251431965</v>
          </cell>
          <cell r="CB117">
            <v>3.3057362251431965</v>
          </cell>
          <cell r="CC117">
            <v>3.3057362251431965</v>
          </cell>
          <cell r="CD117">
            <v>3.3057362251431965</v>
          </cell>
          <cell r="CE117">
            <v>3.3057362251431965</v>
          </cell>
          <cell r="CF117">
            <v>3.3057362251431965</v>
          </cell>
          <cell r="CG117">
            <v>3.3057362251431965</v>
          </cell>
          <cell r="CH117">
            <v>3.3883796307717762</v>
          </cell>
          <cell r="CI117">
            <v>3.3883796307717762</v>
          </cell>
          <cell r="CJ117">
            <v>3.3883796307717762</v>
          </cell>
          <cell r="CK117">
            <v>3.3883796307717762</v>
          </cell>
          <cell r="CL117">
            <v>3.3883796307717762</v>
          </cell>
          <cell r="CM117">
            <v>3.3883796307717762</v>
          </cell>
          <cell r="CN117">
            <v>3.3883796307717762</v>
          </cell>
          <cell r="CO117">
            <v>3.3883796307717762</v>
          </cell>
          <cell r="CP117">
            <v>3.3883796307717762</v>
          </cell>
          <cell r="CQ117">
            <v>3.3883796307717762</v>
          </cell>
          <cell r="CR117">
            <v>3.3883796307717762</v>
          </cell>
          <cell r="CS117">
            <v>3.3883796307717762</v>
          </cell>
          <cell r="CT117">
            <v>3.4730891215410704</v>
          </cell>
          <cell r="CU117">
            <v>3.4730891215410704</v>
          </cell>
          <cell r="CV117">
            <v>3.4730891215410704</v>
          </cell>
          <cell r="CW117">
            <v>3.4730891215410704</v>
          </cell>
          <cell r="CX117">
            <v>3.4730891215410704</v>
          </cell>
          <cell r="CY117">
            <v>3.4730891215410704</v>
          </cell>
          <cell r="CZ117">
            <v>3.4730891215410704</v>
          </cell>
          <cell r="DA117">
            <v>3.4730891215410704</v>
          </cell>
          <cell r="DB117">
            <v>3.4730891215410704</v>
          </cell>
          <cell r="DC117">
            <v>3.4730891215410704</v>
          </cell>
          <cell r="DD117">
            <v>3.4730891215410704</v>
          </cell>
          <cell r="DE117">
            <v>3.4730891215410704</v>
          </cell>
          <cell r="DF117">
            <v>3.5599163495795971</v>
          </cell>
          <cell r="DG117">
            <v>3.5599163495795971</v>
          </cell>
          <cell r="DH117">
            <v>3.5599163495795971</v>
          </cell>
          <cell r="DI117">
            <v>3.5599163495795971</v>
          </cell>
          <cell r="DJ117">
            <v>3.5599163495795971</v>
          </cell>
          <cell r="DK117">
            <v>3.5599163495795971</v>
          </cell>
          <cell r="DL117">
            <v>3.5599163495795971</v>
          </cell>
          <cell r="DM117">
            <v>3.5599163495795971</v>
          </cell>
          <cell r="DN117">
            <v>3.5599163495795971</v>
          </cell>
          <cell r="DO117">
            <v>3.5599163495795971</v>
          </cell>
          <cell r="DP117">
            <v>3.5599163495795971</v>
          </cell>
          <cell r="DQ117">
            <v>3.5599163495795971</v>
          </cell>
          <cell r="DR117">
            <v>3.648914258319087</v>
          </cell>
          <cell r="DS117">
            <v>3.648914258319087</v>
          </cell>
          <cell r="DT117">
            <v>3.648914258319087</v>
          </cell>
          <cell r="DU117">
            <v>3.648914258319087</v>
          </cell>
          <cell r="DV117">
            <v>3.648914258319087</v>
          </cell>
          <cell r="DW117">
            <v>3.648914258319087</v>
          </cell>
          <cell r="DX117">
            <v>3.648914258319087</v>
          </cell>
          <cell r="DY117">
            <v>3.648914258319087</v>
          </cell>
          <cell r="DZ117">
            <v>3.648914258319087</v>
          </cell>
          <cell r="EA117">
            <v>3.648914258319087</v>
          </cell>
          <cell r="EB117">
            <v>3.648914258319087</v>
          </cell>
          <cell r="EC117">
            <v>3.648914258319087</v>
          </cell>
          <cell r="ED117" t="str">
            <v>NJ NUCLEAR</v>
          </cell>
          <cell r="EE117">
            <v>34.163567311638111</v>
          </cell>
          <cell r="EF117">
            <v>35.039556217064735</v>
          </cell>
          <cell r="EG117">
            <v>35.938006376476658</v>
          </cell>
          <cell r="EH117">
            <v>36.836456535888566</v>
          </cell>
          <cell r="EI117">
            <v>37.757367949285772</v>
          </cell>
          <cell r="EJ117">
            <v>38.701302148017909</v>
          </cell>
          <cell r="EK117">
            <v>39.668834701718353</v>
          </cell>
          <cell r="EL117">
            <v>40.660555569261305</v>
          </cell>
          <cell r="EM117">
            <v>41.677069458492845</v>
          </cell>
          <cell r="EN117">
            <v>42.71899619495516</v>
          </cell>
          <cell r="EO117">
            <v>43.786971099829053</v>
          </cell>
          <cell r="EP117">
            <v>44.881645377324773</v>
          </cell>
          <cell r="EQ117">
            <v>46.003686511757891</v>
          </cell>
          <cell r="ER117">
            <v>47.153778674551837</v>
          </cell>
          <cell r="ES117">
            <v>48.332623141415624</v>
          </cell>
          <cell r="ET117">
            <v>49.540938719951015</v>
          </cell>
          <cell r="EU117">
            <v>50.77946218794979</v>
          </cell>
          <cell r="EV117">
            <v>52.048948742648527</v>
          </cell>
          <cell r="EW117">
            <v>37.606536567910268</v>
          </cell>
          <cell r="EX117">
            <v>38.546699982108024</v>
          </cell>
          <cell r="EY117">
            <v>39.510367481660722</v>
          </cell>
          <cell r="EZ117">
            <v>40.498126668702227</v>
          </cell>
          <cell r="FA117">
            <v>24.132551591083882</v>
          </cell>
          <cell r="FB117">
            <v>24.735865380860975</v>
          </cell>
          <cell r="FC117">
            <v>25.354262015382499</v>
          </cell>
          <cell r="FD117">
            <v>25.98811856576706</v>
          </cell>
          <cell r="FE117">
            <v>26.637821529911236</v>
          </cell>
          <cell r="FF117">
            <v>27.303767068159015</v>
          </cell>
          <cell r="FG117">
            <v>27.986361244862987</v>
          </cell>
          <cell r="FI117">
            <v>14.234819713182549</v>
          </cell>
          <cell r="FJ117">
            <v>34.528562688899214</v>
          </cell>
          <cell r="FK117">
            <v>35.413910450153026</v>
          </cell>
          <cell r="FL117">
            <v>36.312360609564948</v>
          </cell>
          <cell r="FM117">
            <v>37.220169624804065</v>
          </cell>
          <cell r="FN117">
            <v>38.150673865424167</v>
          </cell>
          <cell r="FO117">
            <v>39.104440712059777</v>
          </cell>
          <cell r="FP117">
            <v>40.082051729861249</v>
          </cell>
          <cell r="FQ117">
            <v>41.084103023107794</v>
          </cell>
          <cell r="FR117">
            <v>42.11120559868548</v>
          </cell>
          <cell r="FS117">
            <v>43.16398573865262</v>
          </cell>
          <cell r="FT117">
            <v>25.542399808233611</v>
          </cell>
        </row>
        <row r="118">
          <cell r="EE118">
            <v>35.121646799039908</v>
          </cell>
        </row>
      </sheetData>
      <sheetData sheetId="21"/>
      <sheetData sheetId="22">
        <row r="3">
          <cell r="F3">
            <v>2024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assets"/>
      <sheetName val="Solar assets"/>
      <sheetName val="Company acquisition"/>
      <sheetName val="Drop down"/>
      <sheetName val="Client Wind DB"/>
      <sheetName val="160317_Asset Transactions_rm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List"/>
      <sheetName val="Reference"/>
      <sheetName val="Index"/>
      <sheetName val="MOU Check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_Annualized_Real"/>
      <sheetName val="Report_Range for Pollutant"/>
      <sheetName val="Report_Range for Pollutant Dam"/>
      <sheetName val="Aurora_Revenues_Nominal"/>
      <sheetName val="Aurora_Revenues_Real"/>
      <sheetName val="Storage_Annual"/>
      <sheetName val="Storage_Backup"/>
    </sheetNames>
    <sheetDataSet>
      <sheetData sheetId="0">
        <row r="25">
          <cell r="B25">
            <v>1000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"/>
      <sheetName val="Turbine Orders"/>
      <sheetName val="DropDown"/>
      <sheetName val="Service Orders"/>
      <sheetName val="GE_AnnOrders"/>
      <sheetName val="Pivots"/>
      <sheetName val="Chart"/>
      <sheetName val="Charts_2"/>
      <sheetName val="Table"/>
      <sheetName val="Demand Sid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OSW"/>
      <sheetName val="ModelFactors"/>
      <sheetName val="Data=&gt;"/>
      <sheetName val="OSW Learning Scalers"/>
      <sheetName val="OSW_Backup"/>
      <sheetName val="Storage_Ann_Development"/>
      <sheetName val="GLW==&gt;"/>
      <sheetName val="CapEx_Comparison"/>
      <sheetName val="OpEx_Comparison"/>
      <sheetName val="Table 10_CapEx_Public"/>
      <sheetName val="Table8_CapEx_Updated"/>
      <sheetName val="Table5_CapEx_2030"/>
      <sheetName val="Table5_CapEx_2035"/>
      <sheetName val="Table 6 (old)_8 (updated)_OpEx"/>
      <sheetName val="NREL 2023 ATB==&gt;"/>
      <sheetName val="WACC Calc"/>
      <sheetName val="Offshore Wind"/>
      <sheetName val="Utility-Scale Battery Storage"/>
      <sheetName val="FRED Graph_22Oct2023"/>
      <sheetName val="EIA_Cost_Modifier==&gt;"/>
      <sheetName val="EIA_Solar Tracking"/>
      <sheetName val="EIA_LBW"/>
      <sheetName val="EIA_Battery_Storage"/>
      <sheetName val="EIA_OSW"/>
      <sheetName val="EIA AEO 2023==&gt;"/>
      <sheetName val="EIA_AEO_2023_Regions"/>
      <sheetName val="EIA_AEO_2023_Table 3"/>
      <sheetName val="EIA_AEO_2023_Table 4"/>
      <sheetName val="OLD==&gt;"/>
      <sheetName val="OSW_OLD"/>
    </sheetNames>
    <sheetDataSet>
      <sheetData sheetId="0">
        <row r="4">
          <cell r="C4" t="str">
            <v>Offshore Wind - Fixed</v>
          </cell>
        </row>
        <row r="6">
          <cell r="C6">
            <v>200000</v>
          </cell>
        </row>
        <row r="7">
          <cell r="C7">
            <v>2030</v>
          </cell>
        </row>
        <row r="8">
          <cell r="C8">
            <v>47484</v>
          </cell>
        </row>
        <row r="9">
          <cell r="C9">
            <v>2030</v>
          </cell>
        </row>
        <row r="10">
          <cell r="C10">
            <v>0</v>
          </cell>
        </row>
        <row r="13">
          <cell r="C13">
            <v>8.5868512212124326E-2</v>
          </cell>
        </row>
        <row r="19">
          <cell r="C19" t="str">
            <v>TBD</v>
          </cell>
        </row>
        <row r="20">
          <cell r="C20">
            <v>0.4</v>
          </cell>
        </row>
        <row r="22">
          <cell r="C22">
            <v>110.14326447969684</v>
          </cell>
        </row>
        <row r="23">
          <cell r="C23">
            <v>1</v>
          </cell>
        </row>
        <row r="26">
          <cell r="C26">
            <v>2.5000000000000001E-2</v>
          </cell>
        </row>
        <row r="27">
          <cell r="C27">
            <v>0</v>
          </cell>
        </row>
        <row r="28">
          <cell r="C28">
            <v>2022</v>
          </cell>
        </row>
        <row r="29">
          <cell r="C29">
            <v>2022</v>
          </cell>
        </row>
        <row r="30">
          <cell r="C30" t="str">
            <v>Real 2022 Dollars</v>
          </cell>
          <cell r="E30">
            <v>2</v>
          </cell>
        </row>
      </sheetData>
      <sheetData sheetId="1" refreshError="1"/>
      <sheetData sheetId="2">
        <row r="4">
          <cell r="W4" t="str">
            <v>Year</v>
          </cell>
          <cell r="X4" t="str">
            <v>Days</v>
          </cell>
        </row>
        <row r="6">
          <cell r="A6" t="str">
            <v>Offshore Wind - Fixed</v>
          </cell>
          <cell r="W6">
            <v>2000</v>
          </cell>
          <cell r="X6">
            <v>366</v>
          </cell>
        </row>
        <row r="7">
          <cell r="A7" t="str">
            <v>Offshore Wind - Floating</v>
          </cell>
          <cell r="W7">
            <v>2001</v>
          </cell>
          <cell r="X7">
            <v>365</v>
          </cell>
        </row>
        <row r="8">
          <cell r="W8">
            <v>2008</v>
          </cell>
          <cell r="X8">
            <v>366</v>
          </cell>
        </row>
        <row r="9">
          <cell r="W9">
            <v>2009</v>
          </cell>
          <cell r="X9">
            <v>365</v>
          </cell>
        </row>
        <row r="10">
          <cell r="W10">
            <v>2010</v>
          </cell>
          <cell r="X10">
            <v>365</v>
          </cell>
        </row>
        <row r="11">
          <cell r="W11">
            <v>2011</v>
          </cell>
          <cell r="X11">
            <v>365</v>
          </cell>
        </row>
        <row r="12">
          <cell r="W12">
            <v>2012</v>
          </cell>
          <cell r="X12">
            <v>366</v>
          </cell>
        </row>
        <row r="13">
          <cell r="W13">
            <v>2013</v>
          </cell>
          <cell r="X13">
            <v>365</v>
          </cell>
        </row>
        <row r="14">
          <cell r="W14">
            <v>2014</v>
          </cell>
          <cell r="X14">
            <v>365</v>
          </cell>
        </row>
        <row r="15">
          <cell r="W15">
            <v>2015</v>
          </cell>
          <cell r="X15">
            <v>365</v>
          </cell>
        </row>
        <row r="16">
          <cell r="W16">
            <v>2016</v>
          </cell>
          <cell r="X16">
            <v>366</v>
          </cell>
        </row>
        <row r="17">
          <cell r="W17">
            <v>2017</v>
          </cell>
          <cell r="X17">
            <v>365</v>
          </cell>
        </row>
        <row r="18">
          <cell r="W18">
            <v>2018</v>
          </cell>
          <cell r="X18">
            <v>365</v>
          </cell>
        </row>
        <row r="19">
          <cell r="W19">
            <v>2019</v>
          </cell>
          <cell r="X19">
            <v>365</v>
          </cell>
        </row>
        <row r="20">
          <cell r="W20">
            <v>2020</v>
          </cell>
          <cell r="X20">
            <v>366</v>
          </cell>
        </row>
        <row r="21">
          <cell r="W21">
            <v>2021</v>
          </cell>
          <cell r="X21">
            <v>365</v>
          </cell>
        </row>
        <row r="22">
          <cell r="W22">
            <v>2022</v>
          </cell>
          <cell r="X22">
            <v>365</v>
          </cell>
        </row>
        <row r="23">
          <cell r="W23">
            <v>2023</v>
          </cell>
          <cell r="X23">
            <v>365</v>
          </cell>
        </row>
        <row r="24">
          <cell r="W24">
            <v>2024</v>
          </cell>
          <cell r="X24">
            <v>366</v>
          </cell>
        </row>
        <row r="25">
          <cell r="W25">
            <v>2025</v>
          </cell>
          <cell r="X25">
            <v>365</v>
          </cell>
        </row>
        <row r="26">
          <cell r="W26">
            <v>2026</v>
          </cell>
          <cell r="X26">
            <v>365</v>
          </cell>
        </row>
        <row r="27">
          <cell r="W27">
            <v>2027</v>
          </cell>
          <cell r="X27">
            <v>365</v>
          </cell>
        </row>
        <row r="28">
          <cell r="W28">
            <v>2028</v>
          </cell>
          <cell r="X28">
            <v>366</v>
          </cell>
        </row>
        <row r="29">
          <cell r="W29">
            <v>2029</v>
          </cell>
          <cell r="X29">
            <v>365</v>
          </cell>
        </row>
        <row r="30">
          <cell r="W30">
            <v>2030</v>
          </cell>
          <cell r="X30">
            <v>365</v>
          </cell>
        </row>
        <row r="31">
          <cell r="W31">
            <v>2031</v>
          </cell>
          <cell r="X31">
            <v>365</v>
          </cell>
        </row>
        <row r="32">
          <cell r="W32">
            <v>2032</v>
          </cell>
          <cell r="X32">
            <v>366</v>
          </cell>
        </row>
        <row r="33">
          <cell r="W33">
            <v>2033</v>
          </cell>
          <cell r="X33">
            <v>365</v>
          </cell>
        </row>
        <row r="34">
          <cell r="W34">
            <v>2034</v>
          </cell>
          <cell r="X34">
            <v>365</v>
          </cell>
        </row>
        <row r="35">
          <cell r="W35">
            <v>2035</v>
          </cell>
          <cell r="X35">
            <v>365</v>
          </cell>
        </row>
        <row r="36">
          <cell r="W36">
            <v>2036</v>
          </cell>
          <cell r="X36">
            <v>366</v>
          </cell>
        </row>
        <row r="37">
          <cell r="W37">
            <v>2037</v>
          </cell>
          <cell r="X37">
            <v>365</v>
          </cell>
        </row>
        <row r="38">
          <cell r="W38">
            <v>2038</v>
          </cell>
          <cell r="X38">
            <v>365</v>
          </cell>
        </row>
        <row r="39">
          <cell r="W39">
            <v>2039</v>
          </cell>
          <cell r="X39">
            <v>365</v>
          </cell>
        </row>
        <row r="40">
          <cell r="W40">
            <v>2040</v>
          </cell>
          <cell r="X40">
            <v>366</v>
          </cell>
        </row>
        <row r="41">
          <cell r="W41">
            <v>2041</v>
          </cell>
          <cell r="X41">
            <v>365</v>
          </cell>
        </row>
        <row r="42">
          <cell r="W42">
            <v>2042</v>
          </cell>
          <cell r="X42">
            <v>365</v>
          </cell>
        </row>
        <row r="43">
          <cell r="W43">
            <v>2043</v>
          </cell>
          <cell r="X43">
            <v>365</v>
          </cell>
        </row>
        <row r="44">
          <cell r="W44">
            <v>2044</v>
          </cell>
          <cell r="X44">
            <v>366</v>
          </cell>
        </row>
        <row r="45">
          <cell r="W45">
            <v>2045</v>
          </cell>
          <cell r="X45">
            <v>365</v>
          </cell>
        </row>
        <row r="46">
          <cell r="W46">
            <v>2046</v>
          </cell>
          <cell r="X46">
            <v>365</v>
          </cell>
        </row>
        <row r="47">
          <cell r="W47">
            <v>2047</v>
          </cell>
          <cell r="X47">
            <v>365</v>
          </cell>
        </row>
        <row r="48">
          <cell r="W48">
            <v>2048</v>
          </cell>
          <cell r="X48">
            <v>366</v>
          </cell>
        </row>
        <row r="49">
          <cell r="W49">
            <v>2049</v>
          </cell>
          <cell r="X49">
            <v>365</v>
          </cell>
        </row>
        <row r="50">
          <cell r="W50">
            <v>2050</v>
          </cell>
          <cell r="X50">
            <v>365</v>
          </cell>
        </row>
        <row r="51">
          <cell r="W51">
            <v>2051</v>
          </cell>
          <cell r="X51">
            <v>365</v>
          </cell>
        </row>
        <row r="52">
          <cell r="W52">
            <v>2052</v>
          </cell>
          <cell r="X52">
            <v>366</v>
          </cell>
        </row>
        <row r="53">
          <cell r="W53">
            <v>2053</v>
          </cell>
          <cell r="X53">
            <v>365</v>
          </cell>
        </row>
        <row r="54">
          <cell r="W54">
            <v>2054</v>
          </cell>
          <cell r="X54">
            <v>365</v>
          </cell>
        </row>
        <row r="55">
          <cell r="W55">
            <v>2055</v>
          </cell>
          <cell r="X55">
            <v>365</v>
          </cell>
        </row>
        <row r="56">
          <cell r="W56">
            <v>2056</v>
          </cell>
          <cell r="X56">
            <v>366</v>
          </cell>
        </row>
        <row r="57">
          <cell r="W57">
            <v>2057</v>
          </cell>
          <cell r="X57">
            <v>365</v>
          </cell>
        </row>
        <row r="58">
          <cell r="W58">
            <v>2058</v>
          </cell>
          <cell r="X58">
            <v>365</v>
          </cell>
        </row>
        <row r="59">
          <cell r="W59">
            <v>2059</v>
          </cell>
          <cell r="X59">
            <v>365</v>
          </cell>
        </row>
        <row r="60">
          <cell r="W60">
            <v>2060</v>
          </cell>
          <cell r="X60">
            <v>366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List"/>
      <sheetName val="Reference"/>
      <sheetName val="Index"/>
      <sheetName val="MOU Check"/>
      <sheetName val="Sheet2"/>
      <sheetName val="Sheet1"/>
      <sheetName val="Latin America Project List (7 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Data"/>
      <sheetName val="WoodMac_Solar_Data_Solar_2"/>
      <sheetName val="Zonal_Location_Scaler"/>
      <sheetName val="CPI_Ratio"/>
      <sheetName val="BLS Data_Northeast"/>
      <sheetName val="BLS Data_New York"/>
      <sheetName val="EIA_Regional"/>
      <sheetName val="TOC"/>
      <sheetName val="Assumptions_Model"/>
      <sheetName val="CostData_Model_2021 ATB"/>
      <sheetName val="New Table_Cost Data"/>
      <sheetName val="Report_Costs_2021 ATB_New"/>
      <sheetName val="NREL_Single-Axis_FixedTilt"/>
      <sheetName val="Inverter_NREL_Capex"/>
      <sheetName val="Report_Costs_2021 ATB"/>
      <sheetName val="CostData_Model_Old"/>
      <sheetName val="Report_Costs_Old"/>
      <sheetName val="VDER Types_Calculator"/>
      <sheetName val="Commercial_PV_NREL_Costs"/>
      <sheetName val="Commercial_PV_NREL_Costs_Table"/>
      <sheetName val="NREL_2021_Study"/>
      <sheetName val="NREL_UtilityPV_2021ATB"/>
      <sheetName val="NREL_LBW_2021ATB"/>
      <sheetName val="NREL_CommSolar_2021ATB"/>
      <sheetName val="Wind Degradation"/>
      <sheetName val="AcresMW"/>
      <sheetName val="Sheet3"/>
      <sheetName val="Inverter_WoodMac_Capex"/>
      <sheetName val="HCA_HCB_Report_Insert"/>
      <sheetName val="HCA_HCB_Statistics"/>
      <sheetName val="FRED Graph"/>
      <sheetName val="Solar Lease Rates"/>
      <sheetName val="Wind Lease Rates"/>
      <sheetName val="Wind Lease Rates_LBL"/>
      <sheetName val="Wind_OpEx_Cost of Wind"/>
      <sheetName val="Capacity Factor_Summary"/>
      <sheetName val="Forecasted Hourly CF"/>
      <sheetName val="BatchData"/>
      <sheetName val="Averages"/>
      <sheetName val="Size_Location_ Adj."/>
      <sheetName val="Size_Location_ Report"/>
      <sheetName val="WoodMac Wind"/>
      <sheetName val="WoodMac_Solar_2"/>
      <sheetName val="WoodMac_Solar_Data"/>
      <sheetName val="WoodMac_Solar_Data1"/>
      <sheetName val="WoodMac_Solar_Data_Utility"/>
      <sheetName val="WoodMac_Solar_Data_Commercial"/>
      <sheetName val="Woodmac_US_Summary_Report"/>
      <sheetName val="WoodMac_Solar_O&amp;M"/>
      <sheetName val="LBW_Capex_Data"/>
      <sheetName val="LBW_Capex_Graph"/>
      <sheetName val="PV_Capex_Data"/>
      <sheetName val="PV_Capex_Graph"/>
      <sheetName val="OPEX_Summary"/>
      <sheetName val="Wind_Opex"/>
      <sheetName val="MacKenzie_Global_Wind_2021"/>
      <sheetName val="MacKenzie_OM_Wind_Excel"/>
      <sheetName val="MacKenzie_OM_Wind_Method"/>
      <sheetName val="MacKenzie_Global_Solar"/>
      <sheetName val="MacKenzie_Global_Wind"/>
      <sheetName val="PV_Graph"/>
      <sheetName val="PV_Data"/>
      <sheetName val="PV_Tier 1 LCOE MASTER_OPEX"/>
      <sheetName val="LBW_Graph"/>
      <sheetName val="LBW_Graph_Chart"/>
      <sheetName val="LBW_Data"/>
      <sheetName val="LBW_Backup"/>
      <sheetName val="EIA_Cost_Modifier=&gt;"/>
      <sheetName val="PV Fixed"/>
      <sheetName val="LBW"/>
      <sheetName val="Degradation==&gt;"/>
      <sheetName val="Degradation_LBL"/>
      <sheetName val="Degradation_NREL"/>
      <sheetName val="Economic Life==&gt;"/>
      <sheetName val="Economic Life_Summary"/>
      <sheetName val="LBL_Life"/>
      <sheetName val="IHS_PV_OM"/>
      <sheetName val="IHS_LBW_OM"/>
      <sheetName val="Berkeley"/>
      <sheetName val="Opex_data_LCOE Model"/>
      <sheetName val="Tier1_Portfolio_Forecasts"/>
      <sheetName val="Tier 1 LCOE MASTER"/>
      <sheetName val="NREL_ATB_2020"/>
      <sheetName val="CES_Whitepaper"/>
      <sheetName val="IHS_Solar PV"/>
      <sheetName val="EIA_A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TOC"/>
      <sheetName val="SS Svc Term"/>
      <sheetName val="Monthly Calcs"/>
      <sheetName val="CL&amp;P Ld Fcst"/>
      <sheetName val="UI Ld Fcst"/>
      <sheetName val="Hist Ld Shape"/>
      <sheetName val="Fwrd Energy"/>
      <sheetName val="NRCP"/>
      <sheetName val="CT Load Fcst"/>
      <sheetName val="Load Var"/>
      <sheetName val="Load Vol"/>
      <sheetName val="REC Fcst"/>
      <sheetName val="Misc Data"/>
      <sheetName val="Cost Factors"/>
      <sheetName val="Frcst Dist"/>
      <sheetName val="PK OP Hours"/>
    </sheetNames>
    <sheetDataSet>
      <sheetData sheetId="0"/>
      <sheetData sheetId="1"/>
      <sheetData sheetId="2">
        <row r="5">
          <cell r="C5" t="str">
            <v>CL&amp;P</v>
          </cell>
        </row>
        <row r="6">
          <cell r="C6">
            <v>44124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 to file"/>
      <sheetName val="TOC"/>
      <sheetName val="Assumptions"/>
      <sheetName val="Report Text"/>
      <sheetName val="Tables"/>
      <sheetName val="Break-Even Summary"/>
      <sheetName val="Table 1_HC_Revised"/>
      <sheetName val="Table 1_SalemI_Revised"/>
      <sheetName val="Table 1_SalemII_Revised"/>
      <sheetName val="Table 1_HC"/>
      <sheetName val="Table 1_SalemI"/>
      <sheetName val="Table 1_SalemII"/>
      <sheetName val="Table X_Energy Revenues"/>
      <sheetName val="Table X_Costs"/>
      <sheetName val="Table_5_Generation"/>
      <sheetName val="Table 8_Capacity_HC"/>
      <sheetName val="Table 8_Capacity_SalemI"/>
      <sheetName val="Table 8_Capacity_SalemII"/>
      <sheetName val="Table X_SalemII"/>
      <sheetName val="Table Y_SalemII"/>
      <sheetName val="Table X_SalemI"/>
      <sheetName val="Table Y_SalemI"/>
      <sheetName val="Table X_HC"/>
      <sheetName val="Table Y_HC"/>
      <sheetName val="Table Z_SalemII"/>
      <sheetName val="Table AA_SalemII"/>
      <sheetName val="Table Z_SalemI"/>
      <sheetName val="Table AA_SalemI"/>
      <sheetName val="Table Z_HC"/>
      <sheetName val="Table AA_HC"/>
      <sheetName val="Tables AB_AC_SalemII"/>
      <sheetName val="Tables AB_AC_SalemI"/>
      <sheetName val="Tables AB_AC_HC"/>
      <sheetName val="Tables AD_AE_SalemII"/>
      <sheetName val="Tables AD_AE_SalemI"/>
      <sheetName val="Tables AD_AE_HC"/>
      <sheetName val="ZECJFIN-25_(Updated)"/>
      <sheetName val="Staff-PS_0011_ZECJFIN-25"/>
      <sheetName val="Staff-PS_0010_10_ZECJFIN-25"/>
      <sheetName val="ZECJFIN-14ab"/>
      <sheetName val="ZECJFIN-14c"/>
      <sheetName val="Table Generation_Chart"/>
      <sheetName val="VII-SSA-20 (Q61)"/>
      <sheetName val="GAIO-7"/>
      <sheetName val="GAIO-8"/>
      <sheetName val="ZECJFIN-6"/>
      <sheetName val="ZECJFIN-7"/>
      <sheetName val="Figure x_PECO RTC Prices"/>
      <sheetName val="Figure Z_PECO RTC Prices"/>
      <sheetName val="Figure Z_PECO RTC Prices_v1"/>
      <sheetName val="PECO_RTC_Chart"/>
      <sheetName val="Chart X_Henry Hub"/>
      <sheetName val="Henry Hub_Chart"/>
      <sheetName val="Chart Y_TETCO M3"/>
      <sheetName val="TETCO M3_Chart"/>
      <sheetName val="Table Capacity Price_1"/>
      <sheetName val="ZECJFIN-13 (Updated)"/>
      <sheetName val="ZECJFIN-13c (Updated)"/>
      <sheetName val="ZECJFIN-13 (Original)"/>
      <sheetName val="ZECJFIN-13c (Original)"/>
      <sheetName val="ZECJFIN-13b"/>
      <sheetName val="ZECJFIN-13c"/>
      <sheetName val="NG Summary"/>
      <sheetName val="NG_9Dec2020"/>
      <sheetName val="NG_29May2020"/>
      <sheetName val="NG_28Sept2020"/>
      <sheetName val="NG_25Nov2020"/>
      <sheetName val="PJM_LMPs==&gt;"/>
      <sheetName val="PSEG_HopeCreek_LMPs"/>
      <sheetName val="PJM Data Miner"/>
      <sheetName val="PECO Summary"/>
      <sheetName val="Monthly_PK_31Dec2020"/>
      <sheetName val="Monthly_OP_31Dec2020"/>
      <sheetName val="Monthly_PK_10Dec2020"/>
      <sheetName val="Monthly_OP_10Dec2020"/>
      <sheetName val="Monthly_PK_29May2020_Combined"/>
      <sheetName val="Monthly_PK_29May2020"/>
      <sheetName val="Monthly_OP_29May2020"/>
      <sheetName val="Monthly_PK_28Sept2020"/>
      <sheetName val="Monthly_OP_28Sept2020"/>
      <sheetName val="Monthly_PK_25Nov2020"/>
      <sheetName val="Monthly_OP_25Nov2020"/>
      <sheetName val="PK OP Ho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Input"/>
      <sheetName val="General Information"/>
      <sheetName val="EQ_Input"/>
      <sheetName val="BASE WAGE"/>
      <sheetName val="PipeAssem"/>
      <sheetName val="Est Sum (2)"/>
      <sheetName val="Proj Ind Input"/>
      <sheetName val="Sum"/>
      <sheetName val="Parametrics"/>
      <sheetName val="Client"/>
      <sheetName val="Owner cost"/>
      <sheetName val="Escal2"/>
      <sheetName val="Staffing"/>
      <sheetName val="Indirects"/>
      <sheetName val="Conus"/>
      <sheetName val="Master_EQ_List"/>
      <sheetName val="Sub Crew - All Inclusive"/>
      <sheetName val="EquipTable"/>
      <sheetName val="MV MCC Layout"/>
      <sheetName val="Elect Bulks"/>
      <sheetName val="Motor List"/>
      <sheetName val="MIS"/>
      <sheetName val="calc GTG1&amp;2"/>
      <sheetName val="calc STG1"/>
      <sheetName val="Elec_EQ_Design"/>
      <sheetName val="Elec_EQ_List"/>
      <sheetName val="GTG"/>
      <sheetName val="HRSG"/>
      <sheetName val="STG"/>
      <sheetName val="BOP"/>
      <sheetName val="Water"/>
      <sheetName val="Tables"/>
      <sheetName val="Mech_EQ_Design"/>
      <sheetName val="Mech_EQ_List"/>
      <sheetName val="PipingModule"/>
      <sheetName val="PipeQty"/>
      <sheetName val="Pipe"/>
      <sheetName val="PipeTable"/>
      <sheetName val="Paint"/>
      <sheetName val="Conc"/>
      <sheetName val="Steel"/>
      <sheetName val="SteelTable"/>
      <sheetName val="Insul"/>
      <sheetName val="InsulTable"/>
      <sheetName val="Engineering"/>
      <sheetName val="RATE Summary"/>
      <sheetName val="Power Crews-40"/>
      <sheetName val="Power Crews-50"/>
      <sheetName val="Power Crews-60"/>
      <sheetName val="Bldg"/>
      <sheetName val="Pipe Lookup"/>
      <sheetName val="BulkConfig"/>
      <sheetName val="Est Sum"/>
      <sheetName val="Fixed Variable"/>
      <sheetName val="EstBasis"/>
      <sheetName val="SC Indirects Build Up"/>
      <sheetName val="Cash flow curves"/>
      <sheetName val="Brattle 2x0 7FA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>
        <row r="13">
          <cell r="GP13" t="str">
            <v>Centrifugal Compressor</v>
          </cell>
          <cell r="GQ13">
            <v>0</v>
          </cell>
          <cell r="GS13">
            <v>0</v>
          </cell>
          <cell r="GT13">
            <v>0</v>
          </cell>
          <cell r="GV13">
            <v>0</v>
          </cell>
          <cell r="GW13">
            <v>0</v>
          </cell>
          <cell r="GY13">
            <v>0</v>
          </cell>
          <cell r="GZ13">
            <v>0</v>
          </cell>
          <cell r="HB13">
            <v>0</v>
          </cell>
          <cell r="HC13">
            <v>0</v>
          </cell>
          <cell r="HE13">
            <v>0</v>
          </cell>
          <cell r="HF13">
            <v>0</v>
          </cell>
          <cell r="HH13">
            <v>0</v>
          </cell>
          <cell r="HI13">
            <v>0</v>
          </cell>
          <cell r="HK13">
            <v>0</v>
          </cell>
          <cell r="HL13">
            <v>0</v>
          </cell>
          <cell r="HN13">
            <v>0</v>
          </cell>
          <cell r="HO13">
            <v>0</v>
          </cell>
          <cell r="HQ13">
            <v>0</v>
          </cell>
          <cell r="HR13">
            <v>0</v>
          </cell>
          <cell r="HT13">
            <v>0</v>
          </cell>
          <cell r="HU13">
            <v>0</v>
          </cell>
          <cell r="HW13">
            <v>0</v>
          </cell>
          <cell r="HX13">
            <v>0</v>
          </cell>
          <cell r="HZ13">
            <v>0</v>
          </cell>
          <cell r="IA13">
            <v>0</v>
          </cell>
          <cell r="IC13">
            <v>0</v>
          </cell>
          <cell r="ID13">
            <v>0</v>
          </cell>
          <cell r="IF13">
            <v>0</v>
          </cell>
        </row>
        <row r="14">
          <cell r="GP14" t="str">
            <v>Reciprocating Compressor</v>
          </cell>
          <cell r="GQ14">
            <v>0</v>
          </cell>
          <cell r="GS14">
            <v>0</v>
          </cell>
          <cell r="GT14">
            <v>0</v>
          </cell>
          <cell r="GV14">
            <v>0</v>
          </cell>
          <cell r="GW14">
            <v>0</v>
          </cell>
          <cell r="GY14">
            <v>0</v>
          </cell>
          <cell r="GZ14">
            <v>0</v>
          </cell>
          <cell r="HB14">
            <v>0</v>
          </cell>
          <cell r="HC14">
            <v>0</v>
          </cell>
          <cell r="HE14">
            <v>0</v>
          </cell>
          <cell r="HF14">
            <v>0</v>
          </cell>
          <cell r="HH14">
            <v>0</v>
          </cell>
          <cell r="HI14">
            <v>0</v>
          </cell>
          <cell r="HK14">
            <v>0</v>
          </cell>
          <cell r="HL14">
            <v>0</v>
          </cell>
          <cell r="HN14">
            <v>0</v>
          </cell>
          <cell r="HO14">
            <v>0</v>
          </cell>
          <cell r="HQ14">
            <v>0</v>
          </cell>
          <cell r="HR14">
            <v>0</v>
          </cell>
          <cell r="HT14">
            <v>0</v>
          </cell>
          <cell r="HU14">
            <v>0</v>
          </cell>
          <cell r="HW14">
            <v>0</v>
          </cell>
          <cell r="HX14">
            <v>0</v>
          </cell>
          <cell r="HZ14">
            <v>0</v>
          </cell>
          <cell r="IA14">
            <v>0</v>
          </cell>
          <cell r="IC14">
            <v>0</v>
          </cell>
          <cell r="ID14">
            <v>0</v>
          </cell>
          <cell r="IF14">
            <v>0</v>
          </cell>
        </row>
        <row r="15">
          <cell r="GP15" t="str">
            <v>Fuel Gas Dew Point Heater, Electric</v>
          </cell>
          <cell r="GQ15">
            <v>200</v>
          </cell>
          <cell r="GS15">
            <v>200</v>
          </cell>
          <cell r="GT15">
            <v>200</v>
          </cell>
          <cell r="GV15">
            <v>200</v>
          </cell>
          <cell r="GW15">
            <v>200</v>
          </cell>
          <cell r="GY15">
            <v>200</v>
          </cell>
          <cell r="GZ15">
            <v>200</v>
          </cell>
          <cell r="HB15">
            <v>200</v>
          </cell>
          <cell r="HC15">
            <v>200</v>
          </cell>
          <cell r="HE15">
            <v>200</v>
          </cell>
          <cell r="HF15">
            <v>200</v>
          </cell>
          <cell r="HH15">
            <v>200</v>
          </cell>
          <cell r="HI15">
            <v>200</v>
          </cell>
          <cell r="HK15">
            <v>200</v>
          </cell>
          <cell r="HL15">
            <v>200</v>
          </cell>
          <cell r="HN15">
            <v>200</v>
          </cell>
          <cell r="HO15">
            <v>200</v>
          </cell>
          <cell r="HQ15">
            <v>200</v>
          </cell>
          <cell r="HR15">
            <v>200</v>
          </cell>
          <cell r="HT15">
            <v>200</v>
          </cell>
          <cell r="HU15">
            <v>200</v>
          </cell>
          <cell r="HW15">
            <v>200</v>
          </cell>
          <cell r="HX15">
            <v>200</v>
          </cell>
          <cell r="HZ15">
            <v>200</v>
          </cell>
          <cell r="IA15">
            <v>200</v>
          </cell>
          <cell r="IC15">
            <v>200</v>
          </cell>
          <cell r="ID15">
            <v>200</v>
          </cell>
          <cell r="IF15">
            <v>200</v>
          </cell>
        </row>
        <row r="16">
          <cell r="GP16" t="str">
            <v>Fuel Gas Dew Point Heater, gas-fired</v>
          </cell>
          <cell r="GQ16">
            <v>200</v>
          </cell>
          <cell r="GS16">
            <v>200</v>
          </cell>
          <cell r="GT16">
            <v>200</v>
          </cell>
          <cell r="GV16">
            <v>200</v>
          </cell>
          <cell r="GW16">
            <v>200</v>
          </cell>
          <cell r="GY16">
            <v>200</v>
          </cell>
          <cell r="GZ16">
            <v>200</v>
          </cell>
          <cell r="HB16">
            <v>200</v>
          </cell>
          <cell r="HC16">
            <v>200</v>
          </cell>
          <cell r="HE16">
            <v>200</v>
          </cell>
          <cell r="HF16">
            <v>200</v>
          </cell>
          <cell r="HH16">
            <v>200</v>
          </cell>
          <cell r="HI16">
            <v>200</v>
          </cell>
          <cell r="HK16">
            <v>200</v>
          </cell>
          <cell r="HL16">
            <v>200</v>
          </cell>
          <cell r="HN16">
            <v>200</v>
          </cell>
          <cell r="HO16">
            <v>200</v>
          </cell>
          <cell r="HQ16">
            <v>200</v>
          </cell>
          <cell r="HR16">
            <v>200</v>
          </cell>
          <cell r="HT16">
            <v>200</v>
          </cell>
          <cell r="HU16">
            <v>200</v>
          </cell>
          <cell r="HW16">
            <v>200</v>
          </cell>
          <cell r="HX16">
            <v>200</v>
          </cell>
          <cell r="HZ16">
            <v>200</v>
          </cell>
          <cell r="IA16">
            <v>200</v>
          </cell>
          <cell r="IC16">
            <v>200</v>
          </cell>
          <cell r="ID16">
            <v>200</v>
          </cell>
          <cell r="IF16">
            <v>200</v>
          </cell>
        </row>
        <row r="17">
          <cell r="GP17" t="str">
            <v>Performance Fuel Gas Heater, uses IP steam</v>
          </cell>
          <cell r="GQ17">
            <v>200</v>
          </cell>
          <cell r="GS17">
            <v>200</v>
          </cell>
          <cell r="GT17">
            <v>200</v>
          </cell>
          <cell r="GV17">
            <v>200</v>
          </cell>
          <cell r="GW17">
            <v>200</v>
          </cell>
          <cell r="GY17">
            <v>200</v>
          </cell>
          <cell r="GZ17">
            <v>200</v>
          </cell>
          <cell r="HB17">
            <v>200</v>
          </cell>
          <cell r="HC17">
            <v>200</v>
          </cell>
          <cell r="HE17">
            <v>200</v>
          </cell>
          <cell r="HF17">
            <v>200</v>
          </cell>
          <cell r="HH17">
            <v>200</v>
          </cell>
          <cell r="HI17">
            <v>200</v>
          </cell>
          <cell r="HK17">
            <v>200</v>
          </cell>
          <cell r="HL17">
            <v>200</v>
          </cell>
          <cell r="HN17">
            <v>200</v>
          </cell>
          <cell r="HO17">
            <v>200</v>
          </cell>
          <cell r="HQ17">
            <v>200</v>
          </cell>
          <cell r="HR17">
            <v>200</v>
          </cell>
          <cell r="HT17">
            <v>200</v>
          </cell>
          <cell r="HU17">
            <v>200</v>
          </cell>
          <cell r="HW17">
            <v>200</v>
          </cell>
          <cell r="HX17">
            <v>200</v>
          </cell>
          <cell r="HZ17">
            <v>200</v>
          </cell>
          <cell r="IA17">
            <v>200</v>
          </cell>
          <cell r="IC17">
            <v>200</v>
          </cell>
          <cell r="ID17">
            <v>200</v>
          </cell>
          <cell r="IF17">
            <v>200</v>
          </cell>
        </row>
        <row r="18">
          <cell r="GP18" t="str">
            <v>Performance Fuel Gas Heater, uses IP feedwater</v>
          </cell>
          <cell r="GQ18">
            <v>200</v>
          </cell>
          <cell r="GS18">
            <v>200</v>
          </cell>
          <cell r="GT18">
            <v>200</v>
          </cell>
          <cell r="GV18">
            <v>200</v>
          </cell>
          <cell r="GW18">
            <v>200</v>
          </cell>
          <cell r="GY18">
            <v>200</v>
          </cell>
          <cell r="GZ18">
            <v>200</v>
          </cell>
          <cell r="HB18">
            <v>200</v>
          </cell>
          <cell r="HC18">
            <v>200</v>
          </cell>
          <cell r="HE18">
            <v>200</v>
          </cell>
          <cell r="HF18">
            <v>200</v>
          </cell>
          <cell r="HH18">
            <v>200</v>
          </cell>
          <cell r="HI18">
            <v>200</v>
          </cell>
          <cell r="HK18">
            <v>200</v>
          </cell>
          <cell r="HL18">
            <v>200</v>
          </cell>
          <cell r="HN18">
            <v>200</v>
          </cell>
          <cell r="HO18">
            <v>200</v>
          </cell>
          <cell r="HQ18">
            <v>200</v>
          </cell>
          <cell r="HR18">
            <v>200</v>
          </cell>
          <cell r="HT18">
            <v>200</v>
          </cell>
          <cell r="HU18">
            <v>200</v>
          </cell>
          <cell r="HW18">
            <v>200</v>
          </cell>
          <cell r="HX18">
            <v>200</v>
          </cell>
          <cell r="HZ18">
            <v>200</v>
          </cell>
          <cell r="IA18">
            <v>200</v>
          </cell>
          <cell r="IC18">
            <v>200</v>
          </cell>
          <cell r="ID18">
            <v>200</v>
          </cell>
          <cell r="IF18">
            <v>200</v>
          </cell>
        </row>
        <row r="19">
          <cell r="GP19" t="str">
            <v>Fuel Gas Treatment Skid</v>
          </cell>
          <cell r="GQ19">
            <v>300</v>
          </cell>
          <cell r="GS19">
            <v>300</v>
          </cell>
          <cell r="GT19">
            <v>300</v>
          </cell>
          <cell r="GV19">
            <v>300</v>
          </cell>
          <cell r="GW19">
            <v>300</v>
          </cell>
          <cell r="GY19">
            <v>300</v>
          </cell>
          <cell r="GZ19">
            <v>300</v>
          </cell>
          <cell r="HB19">
            <v>300</v>
          </cell>
          <cell r="HC19">
            <v>300</v>
          </cell>
          <cell r="HE19">
            <v>300</v>
          </cell>
          <cell r="HF19">
            <v>300</v>
          </cell>
          <cell r="HH19">
            <v>300</v>
          </cell>
          <cell r="HI19">
            <v>300</v>
          </cell>
          <cell r="HK19">
            <v>300</v>
          </cell>
          <cell r="HL19">
            <v>300</v>
          </cell>
          <cell r="HN19">
            <v>300</v>
          </cell>
          <cell r="HO19">
            <v>300</v>
          </cell>
          <cell r="HQ19">
            <v>300</v>
          </cell>
          <cell r="HR19">
            <v>300</v>
          </cell>
          <cell r="HT19">
            <v>300</v>
          </cell>
          <cell r="HU19">
            <v>300</v>
          </cell>
          <cell r="HW19">
            <v>300</v>
          </cell>
          <cell r="HX19">
            <v>300</v>
          </cell>
          <cell r="HZ19">
            <v>300</v>
          </cell>
          <cell r="IA19">
            <v>300</v>
          </cell>
          <cell r="IC19">
            <v>300</v>
          </cell>
          <cell r="ID19">
            <v>300</v>
          </cell>
          <cell r="IF19">
            <v>300</v>
          </cell>
        </row>
        <row r="20">
          <cell r="GP20" t="str">
            <v>Fuel Gas Knockout Tank</v>
          </cell>
          <cell r="GQ20">
            <v>100</v>
          </cell>
          <cell r="GS20">
            <v>100</v>
          </cell>
          <cell r="GT20">
            <v>100</v>
          </cell>
          <cell r="GV20">
            <v>100</v>
          </cell>
          <cell r="GW20">
            <v>100</v>
          </cell>
          <cell r="GY20">
            <v>100</v>
          </cell>
          <cell r="GZ20">
            <v>100</v>
          </cell>
          <cell r="HB20">
            <v>100</v>
          </cell>
          <cell r="HC20">
            <v>100</v>
          </cell>
          <cell r="HE20">
            <v>100</v>
          </cell>
          <cell r="HF20">
            <v>100</v>
          </cell>
          <cell r="HH20">
            <v>100</v>
          </cell>
          <cell r="HI20">
            <v>100</v>
          </cell>
          <cell r="HK20">
            <v>100</v>
          </cell>
          <cell r="HL20">
            <v>100</v>
          </cell>
          <cell r="HN20">
            <v>100</v>
          </cell>
          <cell r="HO20">
            <v>100</v>
          </cell>
          <cell r="HQ20">
            <v>100</v>
          </cell>
          <cell r="HR20">
            <v>100</v>
          </cell>
          <cell r="HT20">
            <v>100</v>
          </cell>
          <cell r="HU20">
            <v>100</v>
          </cell>
          <cell r="HW20">
            <v>100</v>
          </cell>
          <cell r="HX20">
            <v>100</v>
          </cell>
          <cell r="HZ20">
            <v>100</v>
          </cell>
          <cell r="IA20">
            <v>100</v>
          </cell>
          <cell r="IC20">
            <v>100</v>
          </cell>
          <cell r="ID20">
            <v>100</v>
          </cell>
          <cell r="IF20">
            <v>100</v>
          </cell>
        </row>
        <row r="21">
          <cell r="GP21" t="str">
            <v>Fuel Oil Truck Unloading Arm</v>
          </cell>
          <cell r="GQ21">
            <v>100</v>
          </cell>
          <cell r="GS21">
            <v>100</v>
          </cell>
          <cell r="GT21">
            <v>100</v>
          </cell>
          <cell r="GV21">
            <v>100</v>
          </cell>
          <cell r="GW21">
            <v>100</v>
          </cell>
          <cell r="GY21">
            <v>100</v>
          </cell>
          <cell r="GZ21">
            <v>100</v>
          </cell>
          <cell r="HB21">
            <v>100</v>
          </cell>
          <cell r="HC21">
            <v>100</v>
          </cell>
          <cell r="HE21">
            <v>100</v>
          </cell>
          <cell r="HF21">
            <v>100</v>
          </cell>
          <cell r="HH21">
            <v>100</v>
          </cell>
          <cell r="HI21">
            <v>100</v>
          </cell>
          <cell r="HK21">
            <v>100</v>
          </cell>
          <cell r="HL21">
            <v>100</v>
          </cell>
          <cell r="HN21">
            <v>100</v>
          </cell>
          <cell r="HO21">
            <v>100</v>
          </cell>
          <cell r="HQ21">
            <v>100</v>
          </cell>
          <cell r="HR21">
            <v>100</v>
          </cell>
          <cell r="HT21">
            <v>100</v>
          </cell>
          <cell r="HU21">
            <v>100</v>
          </cell>
          <cell r="HW21">
            <v>100</v>
          </cell>
          <cell r="HX21">
            <v>100</v>
          </cell>
          <cell r="HZ21">
            <v>100</v>
          </cell>
          <cell r="IA21">
            <v>100</v>
          </cell>
          <cell r="IC21">
            <v>100</v>
          </cell>
          <cell r="ID21">
            <v>100</v>
          </cell>
          <cell r="IF21">
            <v>100</v>
          </cell>
        </row>
        <row r="22">
          <cell r="GP22" t="str">
            <v>Fuel Oil Filters</v>
          </cell>
          <cell r="GQ22">
            <v>100</v>
          </cell>
          <cell r="GS22">
            <v>100</v>
          </cell>
          <cell r="GT22">
            <v>100</v>
          </cell>
          <cell r="GV22">
            <v>100</v>
          </cell>
          <cell r="GW22">
            <v>100</v>
          </cell>
          <cell r="GY22">
            <v>100</v>
          </cell>
          <cell r="GZ22">
            <v>100</v>
          </cell>
          <cell r="HB22">
            <v>100</v>
          </cell>
          <cell r="HC22">
            <v>100</v>
          </cell>
          <cell r="HE22">
            <v>100</v>
          </cell>
          <cell r="HF22">
            <v>100</v>
          </cell>
          <cell r="HH22">
            <v>100</v>
          </cell>
          <cell r="HI22">
            <v>100</v>
          </cell>
          <cell r="HK22">
            <v>100</v>
          </cell>
          <cell r="HL22">
            <v>100</v>
          </cell>
          <cell r="HN22">
            <v>100</v>
          </cell>
          <cell r="HO22">
            <v>100</v>
          </cell>
          <cell r="HQ22">
            <v>100</v>
          </cell>
          <cell r="HR22">
            <v>100</v>
          </cell>
          <cell r="HT22">
            <v>100</v>
          </cell>
          <cell r="HU22">
            <v>100</v>
          </cell>
          <cell r="HW22">
            <v>100</v>
          </cell>
          <cell r="HX22">
            <v>100</v>
          </cell>
          <cell r="HZ22">
            <v>100</v>
          </cell>
          <cell r="IA22">
            <v>100</v>
          </cell>
          <cell r="IC22">
            <v>100</v>
          </cell>
          <cell r="ID22">
            <v>100</v>
          </cell>
          <cell r="IF22">
            <v>100</v>
          </cell>
        </row>
        <row r="23">
          <cell r="GP23" t="str">
            <v>Fuel Oil Meters</v>
          </cell>
          <cell r="GQ23">
            <v>100</v>
          </cell>
          <cell r="GS23">
            <v>100</v>
          </cell>
          <cell r="GT23">
            <v>100</v>
          </cell>
          <cell r="GV23">
            <v>100</v>
          </cell>
          <cell r="GW23">
            <v>100</v>
          </cell>
          <cell r="GY23">
            <v>100</v>
          </cell>
          <cell r="GZ23">
            <v>100</v>
          </cell>
          <cell r="HB23">
            <v>100</v>
          </cell>
          <cell r="HC23">
            <v>100</v>
          </cell>
          <cell r="HE23">
            <v>100</v>
          </cell>
          <cell r="HF23">
            <v>100</v>
          </cell>
          <cell r="HH23">
            <v>100</v>
          </cell>
          <cell r="HI23">
            <v>100</v>
          </cell>
          <cell r="HK23">
            <v>100</v>
          </cell>
          <cell r="HL23">
            <v>100</v>
          </cell>
          <cell r="HN23">
            <v>100</v>
          </cell>
          <cell r="HO23">
            <v>100</v>
          </cell>
          <cell r="HQ23">
            <v>100</v>
          </cell>
          <cell r="HR23">
            <v>100</v>
          </cell>
          <cell r="HT23">
            <v>100</v>
          </cell>
          <cell r="HU23">
            <v>100</v>
          </cell>
          <cell r="HW23">
            <v>100</v>
          </cell>
          <cell r="HX23">
            <v>100</v>
          </cell>
          <cell r="HZ23">
            <v>100</v>
          </cell>
          <cell r="IA23">
            <v>100</v>
          </cell>
          <cell r="IC23">
            <v>100</v>
          </cell>
          <cell r="ID23">
            <v>100</v>
          </cell>
          <cell r="IF23">
            <v>100</v>
          </cell>
        </row>
        <row r="24">
          <cell r="GP24" t="str">
            <v>Fuel Oil Heaters</v>
          </cell>
          <cell r="GQ24">
            <v>100</v>
          </cell>
          <cell r="GS24">
            <v>100</v>
          </cell>
          <cell r="GT24">
            <v>100</v>
          </cell>
          <cell r="GV24">
            <v>100</v>
          </cell>
          <cell r="GW24">
            <v>100</v>
          </cell>
          <cell r="GY24">
            <v>100</v>
          </cell>
          <cell r="GZ24">
            <v>100</v>
          </cell>
          <cell r="HB24">
            <v>100</v>
          </cell>
          <cell r="HC24">
            <v>100</v>
          </cell>
          <cell r="HE24">
            <v>100</v>
          </cell>
          <cell r="HF24">
            <v>100</v>
          </cell>
          <cell r="HH24">
            <v>100</v>
          </cell>
          <cell r="HI24">
            <v>100</v>
          </cell>
          <cell r="HK24">
            <v>100</v>
          </cell>
          <cell r="HL24">
            <v>100</v>
          </cell>
          <cell r="HN24">
            <v>100</v>
          </cell>
          <cell r="HO24">
            <v>100</v>
          </cell>
          <cell r="HQ24">
            <v>100</v>
          </cell>
          <cell r="HR24">
            <v>100</v>
          </cell>
          <cell r="HT24">
            <v>100</v>
          </cell>
          <cell r="HU24">
            <v>100</v>
          </cell>
          <cell r="HW24">
            <v>100</v>
          </cell>
          <cell r="HX24">
            <v>100</v>
          </cell>
          <cell r="HZ24">
            <v>100</v>
          </cell>
          <cell r="IA24">
            <v>100</v>
          </cell>
          <cell r="IC24">
            <v>100</v>
          </cell>
          <cell r="ID24">
            <v>100</v>
          </cell>
          <cell r="IF24">
            <v>100</v>
          </cell>
        </row>
        <row r="25">
          <cell r="GP25" t="str">
            <v>GE 7241FA.05</v>
          </cell>
          <cell r="GQ25">
            <v>200000</v>
          </cell>
          <cell r="GS25">
            <v>200000</v>
          </cell>
          <cell r="GT25">
            <v>200000</v>
          </cell>
          <cell r="GV25">
            <v>200000</v>
          </cell>
          <cell r="GW25">
            <v>100000</v>
          </cell>
          <cell r="GY25">
            <v>100000</v>
          </cell>
          <cell r="GZ25">
            <v>62500</v>
          </cell>
          <cell r="HB25">
            <v>62500</v>
          </cell>
          <cell r="HC25">
            <v>422500</v>
          </cell>
          <cell r="HE25">
            <v>422500</v>
          </cell>
          <cell r="HH25">
            <v>0</v>
          </cell>
          <cell r="HK25">
            <v>0</v>
          </cell>
          <cell r="HN25">
            <v>0</v>
          </cell>
          <cell r="HQ25">
            <v>0</v>
          </cell>
          <cell r="HR25">
            <v>200000</v>
          </cell>
          <cell r="HT25">
            <v>200000</v>
          </cell>
          <cell r="HW25">
            <v>0</v>
          </cell>
          <cell r="HZ25">
            <v>0</v>
          </cell>
          <cell r="IC25">
            <v>0</v>
          </cell>
          <cell r="ID25">
            <v>100000</v>
          </cell>
          <cell r="IF25">
            <v>100000</v>
          </cell>
        </row>
        <row r="26">
          <cell r="GP26" t="str">
            <v>Once-thru Steam Generator</v>
          </cell>
          <cell r="GQ26">
            <v>25000</v>
          </cell>
          <cell r="GS26">
            <v>25000</v>
          </cell>
          <cell r="GT26">
            <v>25000</v>
          </cell>
          <cell r="GV26">
            <v>25000</v>
          </cell>
          <cell r="GW26">
            <v>25000</v>
          </cell>
          <cell r="GY26">
            <v>25000</v>
          </cell>
          <cell r="GZ26">
            <v>25000</v>
          </cell>
          <cell r="HB26">
            <v>25000</v>
          </cell>
          <cell r="HC26">
            <v>25000</v>
          </cell>
          <cell r="HE26">
            <v>25000</v>
          </cell>
          <cell r="HF26">
            <v>25000</v>
          </cell>
          <cell r="HH26">
            <v>25000</v>
          </cell>
          <cell r="HI26">
            <v>25000</v>
          </cell>
          <cell r="HK26">
            <v>25000</v>
          </cell>
          <cell r="HL26">
            <v>25000</v>
          </cell>
          <cell r="HN26">
            <v>25000</v>
          </cell>
          <cell r="HO26">
            <v>25000</v>
          </cell>
          <cell r="HQ26">
            <v>25000</v>
          </cell>
          <cell r="HR26">
            <v>25000</v>
          </cell>
          <cell r="HT26">
            <v>25000</v>
          </cell>
          <cell r="HU26">
            <v>25000</v>
          </cell>
          <cell r="HW26">
            <v>25000</v>
          </cell>
          <cell r="HX26">
            <v>25000</v>
          </cell>
          <cell r="HZ26">
            <v>25000</v>
          </cell>
          <cell r="IA26">
            <v>25000</v>
          </cell>
          <cell r="IC26">
            <v>25000</v>
          </cell>
          <cell r="ID26">
            <v>25000</v>
          </cell>
          <cell r="IF26">
            <v>25000</v>
          </cell>
        </row>
        <row r="27">
          <cell r="GP27" t="str">
            <v>1 Pressure HRSG</v>
          </cell>
          <cell r="GQ27">
            <v>25000</v>
          </cell>
          <cell r="GS27">
            <v>25000</v>
          </cell>
          <cell r="GT27">
            <v>25000</v>
          </cell>
          <cell r="GV27">
            <v>25000</v>
          </cell>
          <cell r="GW27">
            <v>25000</v>
          </cell>
          <cell r="GY27">
            <v>25000</v>
          </cell>
          <cell r="GZ27">
            <v>25000</v>
          </cell>
          <cell r="HB27">
            <v>25000</v>
          </cell>
          <cell r="HC27">
            <v>25000</v>
          </cell>
          <cell r="HE27">
            <v>25000</v>
          </cell>
          <cell r="HF27">
            <v>25000</v>
          </cell>
          <cell r="HH27">
            <v>25000</v>
          </cell>
          <cell r="HI27">
            <v>25000</v>
          </cell>
          <cell r="HK27">
            <v>25000</v>
          </cell>
          <cell r="HL27">
            <v>25000</v>
          </cell>
          <cell r="HN27">
            <v>25000</v>
          </cell>
          <cell r="HO27">
            <v>25000</v>
          </cell>
          <cell r="HQ27">
            <v>25000</v>
          </cell>
          <cell r="HR27">
            <v>25000</v>
          </cell>
          <cell r="HT27">
            <v>25000</v>
          </cell>
          <cell r="HU27">
            <v>25000</v>
          </cell>
          <cell r="HW27">
            <v>25000</v>
          </cell>
          <cell r="HX27">
            <v>25000</v>
          </cell>
          <cell r="HZ27">
            <v>25000</v>
          </cell>
          <cell r="IA27">
            <v>25000</v>
          </cell>
          <cell r="IC27">
            <v>25000</v>
          </cell>
          <cell r="ID27">
            <v>25000</v>
          </cell>
          <cell r="IF27">
            <v>25000</v>
          </cell>
        </row>
        <row r="28">
          <cell r="GP28" t="str">
            <v>2 Pressure HRSG</v>
          </cell>
          <cell r="GQ28">
            <v>25000</v>
          </cell>
          <cell r="GS28">
            <v>25000</v>
          </cell>
          <cell r="GT28">
            <v>25000</v>
          </cell>
          <cell r="GV28">
            <v>25000</v>
          </cell>
          <cell r="GW28">
            <v>25000</v>
          </cell>
          <cell r="GY28">
            <v>25000</v>
          </cell>
          <cell r="GZ28">
            <v>25000</v>
          </cell>
          <cell r="HB28">
            <v>25000</v>
          </cell>
          <cell r="HC28">
            <v>25000</v>
          </cell>
          <cell r="HE28">
            <v>25000</v>
          </cell>
          <cell r="HF28">
            <v>25000</v>
          </cell>
          <cell r="HH28">
            <v>25000</v>
          </cell>
          <cell r="HI28">
            <v>25000</v>
          </cell>
          <cell r="HK28">
            <v>25000</v>
          </cell>
          <cell r="HL28">
            <v>25000</v>
          </cell>
          <cell r="HN28">
            <v>25000</v>
          </cell>
          <cell r="HO28">
            <v>25000</v>
          </cell>
          <cell r="HQ28">
            <v>25000</v>
          </cell>
          <cell r="HR28">
            <v>25000</v>
          </cell>
          <cell r="HT28">
            <v>25000</v>
          </cell>
          <cell r="HU28">
            <v>25000</v>
          </cell>
          <cell r="HW28">
            <v>25000</v>
          </cell>
          <cell r="HX28">
            <v>25000</v>
          </cell>
          <cell r="HZ28">
            <v>25000</v>
          </cell>
          <cell r="IA28">
            <v>25000</v>
          </cell>
          <cell r="IC28">
            <v>25000</v>
          </cell>
          <cell r="ID28">
            <v>25000</v>
          </cell>
          <cell r="IF28">
            <v>25000</v>
          </cell>
        </row>
        <row r="29">
          <cell r="GP29" t="str">
            <v>3 Pressure HRSG</v>
          </cell>
          <cell r="GQ29">
            <v>25000</v>
          </cell>
          <cell r="GS29">
            <v>25000</v>
          </cell>
          <cell r="GT29">
            <v>25000</v>
          </cell>
          <cell r="GV29">
            <v>25000</v>
          </cell>
          <cell r="GW29">
            <v>25000</v>
          </cell>
          <cell r="GY29">
            <v>25000</v>
          </cell>
          <cell r="GZ29">
            <v>25000</v>
          </cell>
          <cell r="HB29">
            <v>25000</v>
          </cell>
          <cell r="HC29">
            <v>25000</v>
          </cell>
          <cell r="HE29">
            <v>25000</v>
          </cell>
          <cell r="HF29">
            <v>25000</v>
          </cell>
          <cell r="HH29">
            <v>25000</v>
          </cell>
          <cell r="HI29">
            <v>25000</v>
          </cell>
          <cell r="HK29">
            <v>25000</v>
          </cell>
          <cell r="HL29">
            <v>25000</v>
          </cell>
          <cell r="HN29">
            <v>25000</v>
          </cell>
          <cell r="HO29">
            <v>25000</v>
          </cell>
          <cell r="HQ29">
            <v>25000</v>
          </cell>
          <cell r="HR29">
            <v>25000</v>
          </cell>
          <cell r="HT29">
            <v>25000</v>
          </cell>
          <cell r="HU29">
            <v>25000</v>
          </cell>
          <cell r="HW29">
            <v>25000</v>
          </cell>
          <cell r="HX29">
            <v>25000</v>
          </cell>
          <cell r="HZ29">
            <v>25000</v>
          </cell>
          <cell r="IA29">
            <v>25000</v>
          </cell>
          <cell r="IC29">
            <v>25000</v>
          </cell>
          <cell r="ID29">
            <v>25000</v>
          </cell>
          <cell r="IF29">
            <v>25000</v>
          </cell>
        </row>
        <row r="30">
          <cell r="GP30" t="str">
            <v>3 Pressure, with Reheat HRSG</v>
          </cell>
          <cell r="GQ30">
            <v>25000</v>
          </cell>
          <cell r="GS30">
            <v>25000</v>
          </cell>
          <cell r="GT30">
            <v>25000</v>
          </cell>
          <cell r="GV30">
            <v>25000</v>
          </cell>
          <cell r="GW30">
            <v>25000</v>
          </cell>
          <cell r="GY30">
            <v>25000</v>
          </cell>
          <cell r="GZ30">
            <v>25000</v>
          </cell>
          <cell r="HB30">
            <v>25000</v>
          </cell>
          <cell r="HC30">
            <v>25000</v>
          </cell>
          <cell r="HE30">
            <v>25000</v>
          </cell>
          <cell r="HF30">
            <v>25000</v>
          </cell>
          <cell r="HH30">
            <v>25000</v>
          </cell>
          <cell r="HI30">
            <v>25000</v>
          </cell>
          <cell r="HK30">
            <v>25000</v>
          </cell>
          <cell r="HL30">
            <v>25000</v>
          </cell>
          <cell r="HN30">
            <v>25000</v>
          </cell>
          <cell r="HO30">
            <v>25000</v>
          </cell>
          <cell r="HQ30">
            <v>25000</v>
          </cell>
          <cell r="HR30">
            <v>25000</v>
          </cell>
          <cell r="HT30">
            <v>25000</v>
          </cell>
          <cell r="HU30">
            <v>25000</v>
          </cell>
          <cell r="HW30">
            <v>25000</v>
          </cell>
          <cell r="HX30">
            <v>25000</v>
          </cell>
          <cell r="HZ30">
            <v>25000</v>
          </cell>
          <cell r="IA30">
            <v>25000</v>
          </cell>
          <cell r="IC30">
            <v>25000</v>
          </cell>
          <cell r="ID30">
            <v>25000</v>
          </cell>
          <cell r="IF30">
            <v>25000</v>
          </cell>
        </row>
        <row r="31">
          <cell r="GP31" t="str">
            <v>Duct Burners</v>
          </cell>
          <cell r="GS31">
            <v>0</v>
          </cell>
          <cell r="GV31">
            <v>0</v>
          </cell>
          <cell r="GY31">
            <v>0</v>
          </cell>
          <cell r="HB31">
            <v>0</v>
          </cell>
          <cell r="HE31">
            <v>0</v>
          </cell>
          <cell r="HH31">
            <v>0</v>
          </cell>
          <cell r="HK31">
            <v>0</v>
          </cell>
          <cell r="HN31">
            <v>0</v>
          </cell>
          <cell r="HQ31">
            <v>0</v>
          </cell>
          <cell r="HT31">
            <v>0</v>
          </cell>
          <cell r="HW31">
            <v>0</v>
          </cell>
          <cell r="HZ31">
            <v>0</v>
          </cell>
          <cell r="IC31">
            <v>0</v>
          </cell>
          <cell r="IF31">
            <v>0</v>
          </cell>
        </row>
        <row r="32">
          <cell r="GP32" t="str">
            <v>SCR's</v>
          </cell>
          <cell r="GS32">
            <v>0</v>
          </cell>
          <cell r="GV32">
            <v>0</v>
          </cell>
          <cell r="GY32">
            <v>0</v>
          </cell>
          <cell r="HB32">
            <v>0</v>
          </cell>
          <cell r="HE32">
            <v>0</v>
          </cell>
          <cell r="HH32">
            <v>0</v>
          </cell>
          <cell r="HK32">
            <v>0</v>
          </cell>
          <cell r="HN32">
            <v>0</v>
          </cell>
          <cell r="HQ32">
            <v>0</v>
          </cell>
          <cell r="HT32">
            <v>0</v>
          </cell>
          <cell r="HW32">
            <v>0</v>
          </cell>
          <cell r="HZ32">
            <v>0</v>
          </cell>
          <cell r="IC32">
            <v>0</v>
          </cell>
          <cell r="IF32">
            <v>0</v>
          </cell>
        </row>
        <row r="33">
          <cell r="GP33" t="str">
            <v>CO Reactors</v>
          </cell>
          <cell r="GS33">
            <v>0</v>
          </cell>
          <cell r="GV33">
            <v>0</v>
          </cell>
          <cell r="GY33">
            <v>0</v>
          </cell>
          <cell r="HB33">
            <v>0</v>
          </cell>
          <cell r="HE33">
            <v>0</v>
          </cell>
          <cell r="HH33">
            <v>0</v>
          </cell>
          <cell r="HK33">
            <v>0</v>
          </cell>
          <cell r="HN33">
            <v>0</v>
          </cell>
          <cell r="HQ33">
            <v>0</v>
          </cell>
          <cell r="HT33">
            <v>0</v>
          </cell>
          <cell r="HW33">
            <v>0</v>
          </cell>
          <cell r="HZ33">
            <v>0</v>
          </cell>
          <cell r="IC33">
            <v>0</v>
          </cell>
          <cell r="IF33">
            <v>0</v>
          </cell>
        </row>
        <row r="34">
          <cell r="GP34" t="str">
            <v>Bypass Stacks</v>
          </cell>
          <cell r="GS34">
            <v>0</v>
          </cell>
          <cell r="GV34">
            <v>0</v>
          </cell>
          <cell r="GY34">
            <v>0</v>
          </cell>
          <cell r="HB34">
            <v>0</v>
          </cell>
          <cell r="HE34">
            <v>0</v>
          </cell>
          <cell r="HH34">
            <v>0</v>
          </cell>
          <cell r="HK34">
            <v>0</v>
          </cell>
          <cell r="HN34">
            <v>0</v>
          </cell>
          <cell r="HQ34">
            <v>0</v>
          </cell>
          <cell r="HT34">
            <v>0</v>
          </cell>
          <cell r="HW34">
            <v>0</v>
          </cell>
          <cell r="HZ34">
            <v>0</v>
          </cell>
          <cell r="IC34">
            <v>0</v>
          </cell>
          <cell r="IF34">
            <v>0</v>
          </cell>
        </row>
        <row r="35">
          <cell r="GP35" t="str">
            <v>Stack Dampers</v>
          </cell>
          <cell r="GS35">
            <v>0</v>
          </cell>
          <cell r="GV35">
            <v>0</v>
          </cell>
          <cell r="GY35">
            <v>0</v>
          </cell>
          <cell r="HB35">
            <v>0</v>
          </cell>
          <cell r="HE35">
            <v>0</v>
          </cell>
          <cell r="HH35">
            <v>0</v>
          </cell>
          <cell r="HK35">
            <v>0</v>
          </cell>
          <cell r="HN35">
            <v>0</v>
          </cell>
          <cell r="HQ35">
            <v>0</v>
          </cell>
          <cell r="HT35">
            <v>0</v>
          </cell>
          <cell r="HW35">
            <v>0</v>
          </cell>
          <cell r="HZ35">
            <v>0</v>
          </cell>
          <cell r="IC35">
            <v>0</v>
          </cell>
          <cell r="IF35">
            <v>0</v>
          </cell>
        </row>
        <row r="36">
          <cell r="GP36" t="str">
            <v>Simple Cycle Stacks</v>
          </cell>
          <cell r="GQ36">
            <v>10000</v>
          </cell>
          <cell r="GR36">
            <v>20000</v>
          </cell>
          <cell r="GS36">
            <v>20000</v>
          </cell>
          <cell r="GT36">
            <v>10000</v>
          </cell>
          <cell r="GV36">
            <v>10000</v>
          </cell>
          <cell r="GW36">
            <v>10000</v>
          </cell>
          <cell r="GX36">
            <v>8000</v>
          </cell>
          <cell r="GY36">
            <v>8000</v>
          </cell>
          <cell r="GZ36">
            <v>10000</v>
          </cell>
          <cell r="HB36">
            <v>10000</v>
          </cell>
          <cell r="HC36">
            <v>10000</v>
          </cell>
          <cell r="HD36">
            <v>20000</v>
          </cell>
          <cell r="HE36">
            <v>20000</v>
          </cell>
          <cell r="HF36">
            <v>10000</v>
          </cell>
          <cell r="HH36">
            <v>10000</v>
          </cell>
          <cell r="HI36">
            <v>10000</v>
          </cell>
          <cell r="HK36">
            <v>10000</v>
          </cell>
          <cell r="HL36">
            <v>10000</v>
          </cell>
          <cell r="HN36">
            <v>10000</v>
          </cell>
          <cell r="HO36">
            <v>10000</v>
          </cell>
          <cell r="HQ36">
            <v>10000</v>
          </cell>
          <cell r="HR36">
            <v>10000</v>
          </cell>
          <cell r="HS36">
            <v>20000</v>
          </cell>
          <cell r="HT36">
            <v>20000</v>
          </cell>
          <cell r="HU36">
            <v>10000</v>
          </cell>
          <cell r="HW36">
            <v>10000</v>
          </cell>
          <cell r="HX36">
            <v>10000</v>
          </cell>
          <cell r="HZ36">
            <v>10000</v>
          </cell>
          <cell r="IA36">
            <v>10000</v>
          </cell>
          <cell r="IC36">
            <v>10000</v>
          </cell>
          <cell r="ID36">
            <v>10000</v>
          </cell>
          <cell r="IE36">
            <v>8000</v>
          </cell>
          <cell r="IF36">
            <v>8000</v>
          </cell>
        </row>
        <row r="37">
          <cell r="GP37" t="str">
            <v>Hot SCRs</v>
          </cell>
          <cell r="GQ37">
            <v>15000</v>
          </cell>
          <cell r="GS37">
            <v>15000</v>
          </cell>
          <cell r="GT37">
            <v>15000</v>
          </cell>
          <cell r="GV37">
            <v>15000</v>
          </cell>
          <cell r="GW37">
            <v>15000</v>
          </cell>
          <cell r="GX37">
            <v>8000</v>
          </cell>
          <cell r="GY37">
            <v>8000</v>
          </cell>
          <cell r="GZ37">
            <v>15000</v>
          </cell>
          <cell r="HB37">
            <v>15000</v>
          </cell>
          <cell r="HC37">
            <v>15000</v>
          </cell>
          <cell r="HE37">
            <v>15000</v>
          </cell>
          <cell r="HF37">
            <v>15000</v>
          </cell>
          <cell r="HH37">
            <v>15000</v>
          </cell>
          <cell r="HI37">
            <v>15000</v>
          </cell>
          <cell r="HK37">
            <v>15000</v>
          </cell>
          <cell r="HL37">
            <v>15000</v>
          </cell>
          <cell r="HM37">
            <v>35000</v>
          </cell>
          <cell r="HN37">
            <v>35000</v>
          </cell>
          <cell r="HO37">
            <v>15000</v>
          </cell>
          <cell r="HP37">
            <v>40000</v>
          </cell>
          <cell r="HQ37">
            <v>40000</v>
          </cell>
          <cell r="HR37">
            <v>15000</v>
          </cell>
          <cell r="HT37">
            <v>15000</v>
          </cell>
          <cell r="HU37">
            <v>15000</v>
          </cell>
          <cell r="HV37">
            <v>35000</v>
          </cell>
          <cell r="HW37">
            <v>35000</v>
          </cell>
          <cell r="HX37">
            <v>15000</v>
          </cell>
          <cell r="HZ37">
            <v>15000</v>
          </cell>
          <cell r="IA37">
            <v>15000</v>
          </cell>
          <cell r="IB37">
            <v>35000</v>
          </cell>
          <cell r="IC37">
            <v>35000</v>
          </cell>
          <cell r="ID37">
            <v>15000</v>
          </cell>
          <cell r="IE37">
            <v>8000</v>
          </cell>
          <cell r="IF37">
            <v>8000</v>
          </cell>
        </row>
        <row r="38">
          <cell r="GP38" t="str">
            <v>Four Case, Four Flow</v>
          </cell>
          <cell r="GS38">
            <v>0</v>
          </cell>
          <cell r="GV38">
            <v>0</v>
          </cell>
          <cell r="GY38">
            <v>0</v>
          </cell>
          <cell r="HB38">
            <v>0</v>
          </cell>
          <cell r="HE38">
            <v>0</v>
          </cell>
          <cell r="HH38">
            <v>0</v>
          </cell>
          <cell r="HK38">
            <v>0</v>
          </cell>
          <cell r="HN38">
            <v>0</v>
          </cell>
          <cell r="HQ38">
            <v>0</v>
          </cell>
          <cell r="HT38">
            <v>0</v>
          </cell>
          <cell r="HW38">
            <v>0</v>
          </cell>
          <cell r="HZ38">
            <v>0</v>
          </cell>
          <cell r="IC38">
            <v>0</v>
          </cell>
          <cell r="IF38">
            <v>0</v>
          </cell>
        </row>
        <row r="39">
          <cell r="GP39" t="str">
            <v>GE - A Series</v>
          </cell>
          <cell r="GR39">
            <v>170000</v>
          </cell>
          <cell r="GS39">
            <v>170000</v>
          </cell>
          <cell r="GU39">
            <v>170000</v>
          </cell>
          <cell r="GV39">
            <v>170000</v>
          </cell>
          <cell r="GX39">
            <v>170000</v>
          </cell>
          <cell r="GY39">
            <v>170000</v>
          </cell>
          <cell r="HA39">
            <v>170000</v>
          </cell>
          <cell r="HB39">
            <v>170000</v>
          </cell>
          <cell r="HD39">
            <v>170000</v>
          </cell>
          <cell r="HE39">
            <v>170000</v>
          </cell>
          <cell r="HG39">
            <v>170000</v>
          </cell>
          <cell r="HH39">
            <v>170000</v>
          </cell>
          <cell r="HJ39">
            <v>170000</v>
          </cell>
          <cell r="HK39">
            <v>170000</v>
          </cell>
          <cell r="HM39">
            <v>170000</v>
          </cell>
          <cell r="HN39">
            <v>170000</v>
          </cell>
          <cell r="HP39">
            <v>170000</v>
          </cell>
          <cell r="HQ39">
            <v>170000</v>
          </cell>
          <cell r="HS39">
            <v>170000</v>
          </cell>
          <cell r="HT39">
            <v>170000</v>
          </cell>
          <cell r="HV39">
            <v>170000</v>
          </cell>
          <cell r="HW39">
            <v>170000</v>
          </cell>
          <cell r="HY39">
            <v>170000</v>
          </cell>
          <cell r="HZ39">
            <v>170000</v>
          </cell>
          <cell r="IB39">
            <v>170000</v>
          </cell>
          <cell r="IC39">
            <v>170000</v>
          </cell>
          <cell r="IE39">
            <v>170000</v>
          </cell>
          <cell r="IF39">
            <v>170000</v>
          </cell>
        </row>
        <row r="40">
          <cell r="GP40" t="str">
            <v>GE - D Series</v>
          </cell>
          <cell r="GR40">
            <v>285000</v>
          </cell>
          <cell r="GS40">
            <v>285000</v>
          </cell>
          <cell r="GU40">
            <v>285000</v>
          </cell>
          <cell r="GV40">
            <v>285000</v>
          </cell>
          <cell r="GX40">
            <v>285000</v>
          </cell>
          <cell r="GY40">
            <v>285000</v>
          </cell>
          <cell r="HA40">
            <v>285000</v>
          </cell>
          <cell r="HB40">
            <v>285000</v>
          </cell>
          <cell r="HD40">
            <v>285000</v>
          </cell>
          <cell r="HE40">
            <v>285000</v>
          </cell>
          <cell r="HG40">
            <v>285000</v>
          </cell>
          <cell r="HH40">
            <v>285000</v>
          </cell>
          <cell r="HJ40">
            <v>285000</v>
          </cell>
          <cell r="HK40">
            <v>285000</v>
          </cell>
          <cell r="HM40">
            <v>285000</v>
          </cell>
          <cell r="HN40">
            <v>285000</v>
          </cell>
          <cell r="HP40">
            <v>285000</v>
          </cell>
          <cell r="HQ40">
            <v>285000</v>
          </cell>
          <cell r="HS40">
            <v>285000</v>
          </cell>
          <cell r="HT40">
            <v>285000</v>
          </cell>
          <cell r="HV40">
            <v>285000</v>
          </cell>
          <cell r="HW40">
            <v>285000</v>
          </cell>
          <cell r="HY40">
            <v>285000</v>
          </cell>
          <cell r="HZ40">
            <v>285000</v>
          </cell>
          <cell r="IB40">
            <v>285000</v>
          </cell>
          <cell r="IC40">
            <v>285000</v>
          </cell>
          <cell r="IE40">
            <v>285000</v>
          </cell>
          <cell r="IF40">
            <v>285000</v>
          </cell>
        </row>
        <row r="41">
          <cell r="GP41" t="str">
            <v>GE - G Series</v>
          </cell>
          <cell r="GR41">
            <v>325000</v>
          </cell>
          <cell r="GS41">
            <v>325000</v>
          </cell>
          <cell r="GU41">
            <v>325000</v>
          </cell>
          <cell r="GV41">
            <v>325000</v>
          </cell>
          <cell r="GX41">
            <v>325000</v>
          </cell>
          <cell r="GY41">
            <v>325000</v>
          </cell>
          <cell r="HA41">
            <v>325000</v>
          </cell>
          <cell r="HB41">
            <v>325000</v>
          </cell>
          <cell r="HD41">
            <v>325000</v>
          </cell>
          <cell r="HE41">
            <v>325000</v>
          </cell>
          <cell r="HG41">
            <v>325000</v>
          </cell>
          <cell r="HH41">
            <v>325000</v>
          </cell>
          <cell r="HJ41">
            <v>325000</v>
          </cell>
          <cell r="HK41">
            <v>325000</v>
          </cell>
          <cell r="HM41">
            <v>325000</v>
          </cell>
          <cell r="HN41">
            <v>325000</v>
          </cell>
          <cell r="HP41">
            <v>325000</v>
          </cell>
          <cell r="HQ41">
            <v>325000</v>
          </cell>
          <cell r="HS41">
            <v>325000</v>
          </cell>
          <cell r="HT41">
            <v>325000</v>
          </cell>
          <cell r="HV41">
            <v>325000</v>
          </cell>
          <cell r="HW41">
            <v>325000</v>
          </cell>
          <cell r="HY41">
            <v>325000</v>
          </cell>
          <cell r="HZ41">
            <v>325000</v>
          </cell>
          <cell r="IB41">
            <v>325000</v>
          </cell>
          <cell r="IC41">
            <v>325000</v>
          </cell>
          <cell r="IE41">
            <v>325000</v>
          </cell>
          <cell r="IF41">
            <v>325000</v>
          </cell>
        </row>
        <row r="42">
          <cell r="GP42" t="str">
            <v>Siemens SST-3000</v>
          </cell>
          <cell r="GS42">
            <v>0</v>
          </cell>
          <cell r="GV42">
            <v>0</v>
          </cell>
          <cell r="GY42">
            <v>0</v>
          </cell>
          <cell r="HB42">
            <v>0</v>
          </cell>
          <cell r="HE42">
            <v>0</v>
          </cell>
          <cell r="HH42">
            <v>0</v>
          </cell>
          <cell r="HK42">
            <v>0</v>
          </cell>
          <cell r="HN42">
            <v>0</v>
          </cell>
          <cell r="HQ42">
            <v>0</v>
          </cell>
          <cell r="HT42">
            <v>0</v>
          </cell>
          <cell r="HW42">
            <v>0</v>
          </cell>
          <cell r="HZ42">
            <v>0</v>
          </cell>
          <cell r="IC42">
            <v>0</v>
          </cell>
          <cell r="IF42">
            <v>0</v>
          </cell>
        </row>
        <row r="43">
          <cell r="GP43" t="str">
            <v>Siemens SST-5000</v>
          </cell>
          <cell r="GS43">
            <v>0</v>
          </cell>
          <cell r="GV43">
            <v>0</v>
          </cell>
          <cell r="GY43">
            <v>0</v>
          </cell>
          <cell r="HB43">
            <v>0</v>
          </cell>
          <cell r="HE43">
            <v>0</v>
          </cell>
          <cell r="HH43">
            <v>0</v>
          </cell>
          <cell r="HK43">
            <v>0</v>
          </cell>
          <cell r="HN43">
            <v>0</v>
          </cell>
          <cell r="HQ43">
            <v>0</v>
          </cell>
          <cell r="HT43">
            <v>0</v>
          </cell>
          <cell r="HW43">
            <v>0</v>
          </cell>
          <cell r="HZ43">
            <v>0</v>
          </cell>
          <cell r="IC43">
            <v>0</v>
          </cell>
          <cell r="IF43">
            <v>0</v>
          </cell>
        </row>
        <row r="44">
          <cell r="GP44" t="str">
            <v>Siemens SST-6000</v>
          </cell>
          <cell r="GS44">
            <v>0</v>
          </cell>
          <cell r="GV44">
            <v>0</v>
          </cell>
          <cell r="GY44">
            <v>0</v>
          </cell>
          <cell r="HB44">
            <v>0</v>
          </cell>
          <cell r="HE44">
            <v>0</v>
          </cell>
          <cell r="HH44">
            <v>0</v>
          </cell>
          <cell r="HK44">
            <v>0</v>
          </cell>
          <cell r="HN44">
            <v>0</v>
          </cell>
          <cell r="HQ44">
            <v>0</v>
          </cell>
          <cell r="HT44">
            <v>0</v>
          </cell>
          <cell r="HW44">
            <v>0</v>
          </cell>
          <cell r="HZ44">
            <v>0</v>
          </cell>
          <cell r="IC44">
            <v>0</v>
          </cell>
          <cell r="IF44">
            <v>0</v>
          </cell>
        </row>
        <row r="45">
          <cell r="GP45" t="str">
            <v>Siemens SST-900</v>
          </cell>
          <cell r="GS45">
            <v>0</v>
          </cell>
          <cell r="GV45">
            <v>0</v>
          </cell>
          <cell r="GY45">
            <v>0</v>
          </cell>
          <cell r="HB45">
            <v>0</v>
          </cell>
          <cell r="HE45">
            <v>0</v>
          </cell>
          <cell r="HH45">
            <v>0</v>
          </cell>
          <cell r="HK45">
            <v>0</v>
          </cell>
          <cell r="HN45">
            <v>0</v>
          </cell>
          <cell r="HQ45">
            <v>0</v>
          </cell>
          <cell r="HT45">
            <v>0</v>
          </cell>
          <cell r="HW45">
            <v>0</v>
          </cell>
          <cell r="HZ45">
            <v>0</v>
          </cell>
          <cell r="IC45">
            <v>0</v>
          </cell>
          <cell r="IF45">
            <v>0</v>
          </cell>
        </row>
        <row r="46">
          <cell r="GP46" t="str">
            <v>Two Case, Double Flow</v>
          </cell>
          <cell r="GS46">
            <v>0</v>
          </cell>
          <cell r="GV46">
            <v>0</v>
          </cell>
          <cell r="GY46">
            <v>0</v>
          </cell>
          <cell r="HB46">
            <v>0</v>
          </cell>
          <cell r="HE46">
            <v>0</v>
          </cell>
          <cell r="HH46">
            <v>0</v>
          </cell>
          <cell r="HK46">
            <v>0</v>
          </cell>
          <cell r="HN46">
            <v>0</v>
          </cell>
          <cell r="HQ46">
            <v>0</v>
          </cell>
          <cell r="HT46">
            <v>0</v>
          </cell>
          <cell r="HW46">
            <v>0</v>
          </cell>
          <cell r="HZ46">
            <v>0</v>
          </cell>
          <cell r="IC46">
            <v>0</v>
          </cell>
          <cell r="IF46">
            <v>0</v>
          </cell>
        </row>
        <row r="47">
          <cell r="GP47" t="str">
            <v>Two Case, Single Flow</v>
          </cell>
          <cell r="GS47">
            <v>0</v>
          </cell>
          <cell r="GV47">
            <v>0</v>
          </cell>
          <cell r="GY47">
            <v>0</v>
          </cell>
          <cell r="HB47">
            <v>0</v>
          </cell>
          <cell r="HE47">
            <v>0</v>
          </cell>
          <cell r="HH47">
            <v>0</v>
          </cell>
          <cell r="HK47">
            <v>0</v>
          </cell>
          <cell r="HN47">
            <v>0</v>
          </cell>
          <cell r="HQ47">
            <v>0</v>
          </cell>
          <cell r="HT47">
            <v>0</v>
          </cell>
          <cell r="HW47">
            <v>0</v>
          </cell>
          <cell r="HZ47">
            <v>0</v>
          </cell>
          <cell r="IC47">
            <v>0</v>
          </cell>
          <cell r="IF47">
            <v>0</v>
          </cell>
        </row>
        <row r="48">
          <cell r="GP48">
            <v>0</v>
          </cell>
          <cell r="GS48">
            <v>0</v>
          </cell>
          <cell r="GV48">
            <v>0</v>
          </cell>
          <cell r="GY48">
            <v>0</v>
          </cell>
          <cell r="HB48">
            <v>0</v>
          </cell>
          <cell r="HE48">
            <v>0</v>
          </cell>
          <cell r="HH48">
            <v>0</v>
          </cell>
          <cell r="HK48">
            <v>0</v>
          </cell>
          <cell r="HN48">
            <v>0</v>
          </cell>
          <cell r="HQ48">
            <v>0</v>
          </cell>
          <cell r="HT48">
            <v>0</v>
          </cell>
          <cell r="HW48">
            <v>0</v>
          </cell>
          <cell r="HZ48">
            <v>0</v>
          </cell>
          <cell r="IC48">
            <v>0</v>
          </cell>
          <cell r="IF48">
            <v>0</v>
          </cell>
        </row>
        <row r="49">
          <cell r="GP49">
            <v>0</v>
          </cell>
          <cell r="GS49">
            <v>0</v>
          </cell>
          <cell r="GV49">
            <v>0</v>
          </cell>
          <cell r="GY49">
            <v>0</v>
          </cell>
          <cell r="HB49">
            <v>0</v>
          </cell>
          <cell r="HE49">
            <v>0</v>
          </cell>
          <cell r="HH49">
            <v>0</v>
          </cell>
          <cell r="HK49">
            <v>0</v>
          </cell>
          <cell r="HN49">
            <v>0</v>
          </cell>
          <cell r="HQ49">
            <v>0</v>
          </cell>
          <cell r="HT49">
            <v>0</v>
          </cell>
          <cell r="HW49">
            <v>0</v>
          </cell>
          <cell r="HZ49">
            <v>0</v>
          </cell>
          <cell r="IC49">
            <v>0</v>
          </cell>
          <cell r="IF49">
            <v>0</v>
          </cell>
        </row>
        <row r="50">
          <cell r="GP50">
            <v>0</v>
          </cell>
          <cell r="GS50">
            <v>0</v>
          </cell>
          <cell r="GV50">
            <v>0</v>
          </cell>
          <cell r="GY50">
            <v>0</v>
          </cell>
          <cell r="HB50">
            <v>0</v>
          </cell>
          <cell r="HE50">
            <v>0</v>
          </cell>
          <cell r="HH50">
            <v>0</v>
          </cell>
          <cell r="HK50">
            <v>0</v>
          </cell>
          <cell r="HN50">
            <v>0</v>
          </cell>
          <cell r="HQ50">
            <v>0</v>
          </cell>
          <cell r="HT50">
            <v>0</v>
          </cell>
          <cell r="HW50">
            <v>0</v>
          </cell>
          <cell r="HZ50">
            <v>0</v>
          </cell>
          <cell r="IC50">
            <v>0</v>
          </cell>
          <cell r="IF50">
            <v>0</v>
          </cell>
        </row>
        <row r="51">
          <cell r="GP51">
            <v>0</v>
          </cell>
          <cell r="GS51">
            <v>0</v>
          </cell>
          <cell r="GV51">
            <v>0</v>
          </cell>
          <cell r="GY51">
            <v>0</v>
          </cell>
          <cell r="HB51">
            <v>0</v>
          </cell>
          <cell r="HE51">
            <v>0</v>
          </cell>
          <cell r="HH51">
            <v>0</v>
          </cell>
          <cell r="HK51">
            <v>0</v>
          </cell>
          <cell r="HN51">
            <v>0</v>
          </cell>
          <cell r="HQ51">
            <v>0</v>
          </cell>
          <cell r="HT51">
            <v>0</v>
          </cell>
          <cell r="HW51">
            <v>0</v>
          </cell>
          <cell r="HZ51">
            <v>0</v>
          </cell>
          <cell r="IC51">
            <v>0</v>
          </cell>
          <cell r="IF51">
            <v>0</v>
          </cell>
        </row>
        <row r="52">
          <cell r="GP52">
            <v>0</v>
          </cell>
          <cell r="GS52">
            <v>0</v>
          </cell>
          <cell r="GV52">
            <v>0</v>
          </cell>
          <cell r="GY52">
            <v>0</v>
          </cell>
          <cell r="HB52">
            <v>0</v>
          </cell>
          <cell r="HE52">
            <v>0</v>
          </cell>
          <cell r="HH52">
            <v>0</v>
          </cell>
          <cell r="HK52">
            <v>0</v>
          </cell>
          <cell r="HN52">
            <v>0</v>
          </cell>
          <cell r="HQ52">
            <v>0</v>
          </cell>
          <cell r="HT52">
            <v>0</v>
          </cell>
          <cell r="HW52">
            <v>0</v>
          </cell>
          <cell r="HZ52">
            <v>0</v>
          </cell>
          <cell r="IC52">
            <v>0</v>
          </cell>
          <cell r="IF52">
            <v>0</v>
          </cell>
        </row>
        <row r="53">
          <cell r="GP53">
            <v>0</v>
          </cell>
          <cell r="GS53">
            <v>0</v>
          </cell>
          <cell r="GV53">
            <v>0</v>
          </cell>
          <cell r="GY53">
            <v>0</v>
          </cell>
          <cell r="HB53">
            <v>0</v>
          </cell>
          <cell r="HE53">
            <v>0</v>
          </cell>
          <cell r="HH53">
            <v>0</v>
          </cell>
          <cell r="HK53">
            <v>0</v>
          </cell>
          <cell r="HN53">
            <v>0</v>
          </cell>
          <cell r="HQ53">
            <v>0</v>
          </cell>
          <cell r="HT53">
            <v>0</v>
          </cell>
          <cell r="HW53">
            <v>0</v>
          </cell>
          <cell r="HZ53">
            <v>0</v>
          </cell>
          <cell r="IC53">
            <v>0</v>
          </cell>
          <cell r="IF53">
            <v>0</v>
          </cell>
        </row>
        <row r="54">
          <cell r="GP54">
            <v>0</v>
          </cell>
          <cell r="GS54">
            <v>0</v>
          </cell>
          <cell r="GV54">
            <v>0</v>
          </cell>
          <cell r="GY54">
            <v>0</v>
          </cell>
          <cell r="HB54">
            <v>0</v>
          </cell>
          <cell r="HE54">
            <v>0</v>
          </cell>
          <cell r="HH54">
            <v>0</v>
          </cell>
          <cell r="HK54">
            <v>0</v>
          </cell>
          <cell r="HN54">
            <v>0</v>
          </cell>
          <cell r="HQ54">
            <v>0</v>
          </cell>
          <cell r="HT54">
            <v>0</v>
          </cell>
          <cell r="HW54">
            <v>0</v>
          </cell>
          <cell r="HZ54">
            <v>0</v>
          </cell>
          <cell r="IC54">
            <v>0</v>
          </cell>
          <cell r="IF54">
            <v>0</v>
          </cell>
        </row>
        <row r="55">
          <cell r="GP55">
            <v>0</v>
          </cell>
          <cell r="GS55">
            <v>0</v>
          </cell>
          <cell r="GV55">
            <v>0</v>
          </cell>
          <cell r="GY55">
            <v>0</v>
          </cell>
          <cell r="HB55">
            <v>0</v>
          </cell>
          <cell r="HE55">
            <v>0</v>
          </cell>
          <cell r="HH55">
            <v>0</v>
          </cell>
          <cell r="HK55">
            <v>0</v>
          </cell>
          <cell r="HN55">
            <v>0</v>
          </cell>
          <cell r="HQ55">
            <v>0</v>
          </cell>
          <cell r="HT55">
            <v>0</v>
          </cell>
          <cell r="HW55">
            <v>0</v>
          </cell>
          <cell r="HZ55">
            <v>0</v>
          </cell>
          <cell r="IC55">
            <v>0</v>
          </cell>
          <cell r="IF55">
            <v>0</v>
          </cell>
        </row>
        <row r="56">
          <cell r="GP56">
            <v>0</v>
          </cell>
          <cell r="GS56">
            <v>0</v>
          </cell>
          <cell r="GV56">
            <v>0</v>
          </cell>
          <cell r="GY56">
            <v>0</v>
          </cell>
          <cell r="HB56">
            <v>0</v>
          </cell>
          <cell r="HE56">
            <v>0</v>
          </cell>
          <cell r="HH56">
            <v>0</v>
          </cell>
          <cell r="HK56">
            <v>0</v>
          </cell>
          <cell r="HN56">
            <v>0</v>
          </cell>
          <cell r="HQ56">
            <v>0</v>
          </cell>
          <cell r="HT56">
            <v>0</v>
          </cell>
          <cell r="HW56">
            <v>0</v>
          </cell>
          <cell r="HZ56">
            <v>0</v>
          </cell>
          <cell r="IC56">
            <v>0</v>
          </cell>
          <cell r="IF56">
            <v>0</v>
          </cell>
        </row>
        <row r="57">
          <cell r="GP57">
            <v>0</v>
          </cell>
          <cell r="GS57">
            <v>0</v>
          </cell>
          <cell r="GV57">
            <v>0</v>
          </cell>
          <cell r="GY57">
            <v>0</v>
          </cell>
          <cell r="HB57">
            <v>0</v>
          </cell>
          <cell r="HE57">
            <v>0</v>
          </cell>
          <cell r="HH57">
            <v>0</v>
          </cell>
          <cell r="HK57">
            <v>0</v>
          </cell>
          <cell r="HN57">
            <v>0</v>
          </cell>
          <cell r="HQ57">
            <v>0</v>
          </cell>
          <cell r="HT57">
            <v>0</v>
          </cell>
          <cell r="HW57">
            <v>0</v>
          </cell>
          <cell r="HZ57">
            <v>0</v>
          </cell>
          <cell r="IC57">
            <v>0</v>
          </cell>
          <cell r="IF57">
            <v>0</v>
          </cell>
        </row>
        <row r="58">
          <cell r="GP58">
            <v>0</v>
          </cell>
          <cell r="GS58">
            <v>0</v>
          </cell>
          <cell r="GV58">
            <v>0</v>
          </cell>
          <cell r="GY58">
            <v>0</v>
          </cell>
          <cell r="HB58">
            <v>0</v>
          </cell>
          <cell r="HE58">
            <v>0</v>
          </cell>
          <cell r="HH58">
            <v>0</v>
          </cell>
          <cell r="HK58">
            <v>0</v>
          </cell>
          <cell r="HN58">
            <v>0</v>
          </cell>
          <cell r="HQ58">
            <v>0</v>
          </cell>
          <cell r="HT58">
            <v>0</v>
          </cell>
          <cell r="HW58">
            <v>0</v>
          </cell>
          <cell r="HZ58">
            <v>0</v>
          </cell>
          <cell r="IC58">
            <v>0</v>
          </cell>
          <cell r="IF58">
            <v>0</v>
          </cell>
        </row>
        <row r="59">
          <cell r="GP59">
            <v>0</v>
          </cell>
          <cell r="GS59">
            <v>0</v>
          </cell>
          <cell r="GV59">
            <v>0</v>
          </cell>
          <cell r="GY59">
            <v>0</v>
          </cell>
          <cell r="HB59">
            <v>0</v>
          </cell>
          <cell r="HE59">
            <v>0</v>
          </cell>
          <cell r="HH59">
            <v>0</v>
          </cell>
          <cell r="HK59">
            <v>0</v>
          </cell>
          <cell r="HN59">
            <v>0</v>
          </cell>
          <cell r="HQ59">
            <v>0</v>
          </cell>
          <cell r="HT59">
            <v>0</v>
          </cell>
          <cell r="HW59">
            <v>0</v>
          </cell>
          <cell r="HZ59">
            <v>0</v>
          </cell>
          <cell r="IC59">
            <v>0</v>
          </cell>
          <cell r="IF59">
            <v>0</v>
          </cell>
        </row>
        <row r="60">
          <cell r="GP60" t="str">
            <v>Auxiliary Boilers</v>
          </cell>
          <cell r="GQ60">
            <v>3000</v>
          </cell>
          <cell r="GR60">
            <v>5000</v>
          </cell>
          <cell r="GS60">
            <v>5000</v>
          </cell>
          <cell r="GT60">
            <v>3000</v>
          </cell>
          <cell r="GV60">
            <v>3000</v>
          </cell>
          <cell r="GW60">
            <v>3000</v>
          </cell>
          <cell r="GY60">
            <v>3000</v>
          </cell>
          <cell r="GZ60">
            <v>3000</v>
          </cell>
          <cell r="HB60">
            <v>3000</v>
          </cell>
          <cell r="HC60">
            <v>3000</v>
          </cell>
          <cell r="HE60">
            <v>3000</v>
          </cell>
          <cell r="HF60">
            <v>3000</v>
          </cell>
          <cell r="HH60">
            <v>3000</v>
          </cell>
          <cell r="HI60">
            <v>3000</v>
          </cell>
          <cell r="HK60">
            <v>3000</v>
          </cell>
          <cell r="HL60">
            <v>3000</v>
          </cell>
          <cell r="HN60">
            <v>3000</v>
          </cell>
          <cell r="HO60">
            <v>3000</v>
          </cell>
          <cell r="HQ60">
            <v>3000</v>
          </cell>
          <cell r="HR60">
            <v>3000</v>
          </cell>
          <cell r="HS60">
            <v>5000</v>
          </cell>
          <cell r="HT60">
            <v>5000</v>
          </cell>
          <cell r="HU60">
            <v>3000</v>
          </cell>
          <cell r="HW60">
            <v>3000</v>
          </cell>
          <cell r="HX60">
            <v>3000</v>
          </cell>
          <cell r="HZ60">
            <v>3000</v>
          </cell>
          <cell r="IA60">
            <v>3000</v>
          </cell>
          <cell r="IC60">
            <v>3000</v>
          </cell>
          <cell r="ID60">
            <v>3000</v>
          </cell>
          <cell r="IF60">
            <v>3000</v>
          </cell>
        </row>
        <row r="61">
          <cell r="GP61" t="str">
            <v>Auxiliary Boiler SCR</v>
          </cell>
          <cell r="GS61">
            <v>0</v>
          </cell>
          <cell r="GV61">
            <v>0</v>
          </cell>
          <cell r="GY61">
            <v>0</v>
          </cell>
          <cell r="HB61">
            <v>0</v>
          </cell>
          <cell r="HE61">
            <v>0</v>
          </cell>
          <cell r="HH61">
            <v>0</v>
          </cell>
          <cell r="HK61">
            <v>0</v>
          </cell>
          <cell r="HN61">
            <v>0</v>
          </cell>
          <cell r="HQ61">
            <v>0</v>
          </cell>
          <cell r="HT61">
            <v>0</v>
          </cell>
          <cell r="HW61">
            <v>0</v>
          </cell>
          <cell r="HZ61">
            <v>0</v>
          </cell>
          <cell r="IC61">
            <v>0</v>
          </cell>
          <cell r="IF61">
            <v>0</v>
          </cell>
        </row>
        <row r="62">
          <cell r="GP62" t="str">
            <v>Auxiliary Boiler Feed Pump</v>
          </cell>
          <cell r="GQ62">
            <v>500</v>
          </cell>
          <cell r="GS62">
            <v>500</v>
          </cell>
          <cell r="GT62">
            <v>500</v>
          </cell>
          <cell r="GV62">
            <v>500</v>
          </cell>
          <cell r="GW62">
            <v>500</v>
          </cell>
          <cell r="GY62">
            <v>500</v>
          </cell>
          <cell r="GZ62">
            <v>500</v>
          </cell>
          <cell r="HB62">
            <v>500</v>
          </cell>
          <cell r="HC62">
            <v>500</v>
          </cell>
          <cell r="HE62">
            <v>500</v>
          </cell>
          <cell r="HF62">
            <v>500</v>
          </cell>
          <cell r="HH62">
            <v>500</v>
          </cell>
          <cell r="HI62">
            <v>500</v>
          </cell>
          <cell r="HK62">
            <v>500</v>
          </cell>
          <cell r="HL62">
            <v>500</v>
          </cell>
          <cell r="HN62">
            <v>500</v>
          </cell>
          <cell r="HO62">
            <v>500</v>
          </cell>
          <cell r="HQ62">
            <v>500</v>
          </cell>
          <cell r="HR62">
            <v>500</v>
          </cell>
          <cell r="HT62">
            <v>500</v>
          </cell>
          <cell r="HU62">
            <v>500</v>
          </cell>
          <cell r="HW62">
            <v>500</v>
          </cell>
          <cell r="HX62">
            <v>500</v>
          </cell>
          <cell r="HZ62">
            <v>500</v>
          </cell>
          <cell r="IA62">
            <v>500</v>
          </cell>
          <cell r="IC62">
            <v>500</v>
          </cell>
          <cell r="ID62">
            <v>500</v>
          </cell>
          <cell r="IF62">
            <v>500</v>
          </cell>
        </row>
        <row r="63">
          <cell r="GP63" t="str">
            <v>Auxiliary Boiler Deaerator</v>
          </cell>
          <cell r="GS63">
            <v>0</v>
          </cell>
          <cell r="GV63">
            <v>0</v>
          </cell>
          <cell r="GY63">
            <v>0</v>
          </cell>
          <cell r="HB63">
            <v>0</v>
          </cell>
          <cell r="HE63">
            <v>0</v>
          </cell>
          <cell r="HH63">
            <v>0</v>
          </cell>
          <cell r="HK63">
            <v>0</v>
          </cell>
          <cell r="HN63">
            <v>0</v>
          </cell>
          <cell r="HQ63">
            <v>0</v>
          </cell>
          <cell r="HT63">
            <v>0</v>
          </cell>
          <cell r="HW63">
            <v>0</v>
          </cell>
          <cell r="HZ63">
            <v>0</v>
          </cell>
          <cell r="IC63">
            <v>0</v>
          </cell>
          <cell r="IF63">
            <v>0</v>
          </cell>
        </row>
        <row r="64">
          <cell r="GP64" t="str">
            <v>Deaerators</v>
          </cell>
          <cell r="GQ64">
            <v>100</v>
          </cell>
          <cell r="GS64">
            <v>100</v>
          </cell>
          <cell r="GT64">
            <v>100</v>
          </cell>
          <cell r="GV64">
            <v>100</v>
          </cell>
          <cell r="GW64">
            <v>100</v>
          </cell>
          <cell r="GY64">
            <v>100</v>
          </cell>
          <cell r="GZ64">
            <v>100</v>
          </cell>
          <cell r="HB64">
            <v>100</v>
          </cell>
          <cell r="HC64">
            <v>100</v>
          </cell>
          <cell r="HE64">
            <v>100</v>
          </cell>
          <cell r="HF64">
            <v>100</v>
          </cell>
          <cell r="HH64">
            <v>100</v>
          </cell>
          <cell r="HI64">
            <v>100</v>
          </cell>
          <cell r="HK64">
            <v>100</v>
          </cell>
          <cell r="HL64">
            <v>100</v>
          </cell>
          <cell r="HN64">
            <v>100</v>
          </cell>
          <cell r="HO64">
            <v>100</v>
          </cell>
          <cell r="HQ64">
            <v>100</v>
          </cell>
          <cell r="HR64">
            <v>100</v>
          </cell>
          <cell r="HT64">
            <v>100</v>
          </cell>
          <cell r="HU64">
            <v>100</v>
          </cell>
          <cell r="HW64">
            <v>100</v>
          </cell>
          <cell r="HX64">
            <v>100</v>
          </cell>
          <cell r="HZ64">
            <v>100</v>
          </cell>
          <cell r="IA64">
            <v>100</v>
          </cell>
          <cell r="IC64">
            <v>100</v>
          </cell>
          <cell r="ID64">
            <v>100</v>
          </cell>
          <cell r="IF64">
            <v>100</v>
          </cell>
        </row>
        <row r="65">
          <cell r="GP65" t="str">
            <v>ST Surface Condensers</v>
          </cell>
          <cell r="GQ65">
            <v>4000</v>
          </cell>
          <cell r="GR65">
            <v>100</v>
          </cell>
          <cell r="GS65">
            <v>100</v>
          </cell>
          <cell r="GT65">
            <v>4000</v>
          </cell>
          <cell r="GV65">
            <v>4000</v>
          </cell>
          <cell r="GW65">
            <v>4000</v>
          </cell>
          <cell r="GY65">
            <v>4000</v>
          </cell>
          <cell r="GZ65">
            <v>4000</v>
          </cell>
          <cell r="HB65">
            <v>4000</v>
          </cell>
          <cell r="HC65">
            <v>4000</v>
          </cell>
          <cell r="HE65">
            <v>4000</v>
          </cell>
          <cell r="HF65">
            <v>4000</v>
          </cell>
          <cell r="HH65">
            <v>4000</v>
          </cell>
          <cell r="HI65">
            <v>4000</v>
          </cell>
          <cell r="HK65">
            <v>4000</v>
          </cell>
          <cell r="HL65">
            <v>4000</v>
          </cell>
          <cell r="HN65">
            <v>4000</v>
          </cell>
          <cell r="HO65">
            <v>4000</v>
          </cell>
          <cell r="HQ65">
            <v>4000</v>
          </cell>
          <cell r="HR65">
            <v>4000</v>
          </cell>
          <cell r="HS65">
            <v>100</v>
          </cell>
          <cell r="HT65">
            <v>100</v>
          </cell>
          <cell r="HU65">
            <v>4000</v>
          </cell>
          <cell r="HW65">
            <v>4000</v>
          </cell>
          <cell r="HX65">
            <v>4000</v>
          </cell>
          <cell r="HZ65">
            <v>4000</v>
          </cell>
          <cell r="IA65">
            <v>4000</v>
          </cell>
          <cell r="IC65">
            <v>4000</v>
          </cell>
          <cell r="ID65">
            <v>4000</v>
          </cell>
          <cell r="IF65">
            <v>4000</v>
          </cell>
        </row>
        <row r="66">
          <cell r="GP66" t="str">
            <v>Titanium Tubes Option</v>
          </cell>
          <cell r="GS66">
            <v>0</v>
          </cell>
          <cell r="GV66">
            <v>0</v>
          </cell>
          <cell r="GY66">
            <v>0</v>
          </cell>
          <cell r="HB66">
            <v>0</v>
          </cell>
          <cell r="HE66">
            <v>0</v>
          </cell>
          <cell r="HH66">
            <v>0</v>
          </cell>
          <cell r="HK66">
            <v>0</v>
          </cell>
          <cell r="HN66">
            <v>0</v>
          </cell>
          <cell r="HQ66">
            <v>0</v>
          </cell>
          <cell r="HT66">
            <v>0</v>
          </cell>
          <cell r="HW66">
            <v>0</v>
          </cell>
          <cell r="HZ66">
            <v>0</v>
          </cell>
          <cell r="IC66">
            <v>0</v>
          </cell>
          <cell r="IF66">
            <v>0</v>
          </cell>
        </row>
        <row r="67">
          <cell r="GP67" t="str">
            <v>Air Removal Skid - Hogger only (Vac. Pumps Incl.w/Condr.)</v>
          </cell>
          <cell r="GQ67">
            <v>100</v>
          </cell>
          <cell r="GS67">
            <v>100</v>
          </cell>
          <cell r="GT67">
            <v>100</v>
          </cell>
          <cell r="GV67">
            <v>100</v>
          </cell>
          <cell r="GW67">
            <v>100</v>
          </cell>
          <cell r="GY67">
            <v>100</v>
          </cell>
          <cell r="GZ67">
            <v>100</v>
          </cell>
          <cell r="HB67">
            <v>100</v>
          </cell>
          <cell r="HC67">
            <v>100</v>
          </cell>
          <cell r="HE67">
            <v>100</v>
          </cell>
          <cell r="HF67">
            <v>100</v>
          </cell>
          <cell r="HH67">
            <v>100</v>
          </cell>
          <cell r="HI67">
            <v>100</v>
          </cell>
          <cell r="HK67">
            <v>100</v>
          </cell>
          <cell r="HL67">
            <v>100</v>
          </cell>
          <cell r="HN67">
            <v>100</v>
          </cell>
          <cell r="HO67">
            <v>100</v>
          </cell>
          <cell r="HQ67">
            <v>100</v>
          </cell>
          <cell r="HR67">
            <v>100</v>
          </cell>
          <cell r="HT67">
            <v>100</v>
          </cell>
          <cell r="HU67">
            <v>100</v>
          </cell>
          <cell r="HW67">
            <v>100</v>
          </cell>
          <cell r="HX67">
            <v>100</v>
          </cell>
          <cell r="HZ67">
            <v>100</v>
          </cell>
          <cell r="IA67">
            <v>100</v>
          </cell>
          <cell r="IC67">
            <v>100</v>
          </cell>
          <cell r="ID67">
            <v>100</v>
          </cell>
          <cell r="IF67">
            <v>100</v>
          </cell>
        </row>
        <row r="68">
          <cell r="GP68" t="str">
            <v>Air Removal Skid - Complete</v>
          </cell>
          <cell r="GQ68">
            <v>100</v>
          </cell>
          <cell r="GS68">
            <v>100</v>
          </cell>
          <cell r="GT68">
            <v>100</v>
          </cell>
          <cell r="GV68">
            <v>100</v>
          </cell>
          <cell r="GW68">
            <v>100</v>
          </cell>
          <cell r="GY68">
            <v>100</v>
          </cell>
          <cell r="GZ68">
            <v>100</v>
          </cell>
          <cell r="HB68">
            <v>100</v>
          </cell>
          <cell r="HC68">
            <v>100</v>
          </cell>
          <cell r="HE68">
            <v>100</v>
          </cell>
          <cell r="HF68">
            <v>100</v>
          </cell>
          <cell r="HH68">
            <v>100</v>
          </cell>
          <cell r="HI68">
            <v>100</v>
          </cell>
          <cell r="HK68">
            <v>100</v>
          </cell>
          <cell r="HL68">
            <v>100</v>
          </cell>
          <cell r="HN68">
            <v>100</v>
          </cell>
          <cell r="HO68">
            <v>100</v>
          </cell>
          <cell r="HQ68">
            <v>100</v>
          </cell>
          <cell r="HR68">
            <v>100</v>
          </cell>
          <cell r="HT68">
            <v>100</v>
          </cell>
          <cell r="HU68">
            <v>100</v>
          </cell>
          <cell r="HW68">
            <v>100</v>
          </cell>
          <cell r="HX68">
            <v>100</v>
          </cell>
          <cell r="HZ68">
            <v>100</v>
          </cell>
          <cell r="IA68">
            <v>100</v>
          </cell>
          <cell r="IC68">
            <v>100</v>
          </cell>
          <cell r="ID68">
            <v>100</v>
          </cell>
          <cell r="IF68">
            <v>100</v>
          </cell>
        </row>
        <row r="69">
          <cell r="GP69" t="str">
            <v>Air Cooled Condenser</v>
          </cell>
          <cell r="GQ69">
            <v>150000</v>
          </cell>
          <cell r="GS69">
            <v>150000</v>
          </cell>
          <cell r="GT69">
            <v>150000</v>
          </cell>
          <cell r="GV69">
            <v>150000</v>
          </cell>
          <cell r="GW69">
            <v>150000</v>
          </cell>
          <cell r="GY69">
            <v>150000</v>
          </cell>
          <cell r="GZ69">
            <v>150000</v>
          </cell>
          <cell r="HB69">
            <v>150000</v>
          </cell>
          <cell r="HC69">
            <v>150000</v>
          </cell>
          <cell r="HE69">
            <v>150000</v>
          </cell>
          <cell r="HF69">
            <v>150000</v>
          </cell>
          <cell r="HH69">
            <v>150000</v>
          </cell>
          <cell r="HI69">
            <v>150000</v>
          </cell>
          <cell r="HK69">
            <v>150000</v>
          </cell>
          <cell r="HL69">
            <v>150000</v>
          </cell>
          <cell r="HN69">
            <v>150000</v>
          </cell>
          <cell r="HO69">
            <v>150000</v>
          </cell>
          <cell r="HQ69">
            <v>150000</v>
          </cell>
          <cell r="HR69">
            <v>150000</v>
          </cell>
          <cell r="HT69">
            <v>150000</v>
          </cell>
          <cell r="HU69">
            <v>150000</v>
          </cell>
          <cell r="HW69">
            <v>150000</v>
          </cell>
          <cell r="HX69">
            <v>150000</v>
          </cell>
          <cell r="HZ69">
            <v>150000</v>
          </cell>
          <cell r="IA69">
            <v>150000</v>
          </cell>
          <cell r="IC69">
            <v>150000</v>
          </cell>
          <cell r="ID69">
            <v>150000</v>
          </cell>
          <cell r="IF69">
            <v>150000</v>
          </cell>
        </row>
        <row r="70">
          <cell r="GP70" t="str">
            <v>Cooling Tower</v>
          </cell>
          <cell r="GS70">
            <v>0</v>
          </cell>
          <cell r="GV70">
            <v>0</v>
          </cell>
          <cell r="GY70">
            <v>0</v>
          </cell>
          <cell r="HB70">
            <v>0</v>
          </cell>
          <cell r="HE70">
            <v>0</v>
          </cell>
          <cell r="HH70">
            <v>0</v>
          </cell>
          <cell r="HK70">
            <v>0</v>
          </cell>
          <cell r="HN70">
            <v>0</v>
          </cell>
          <cell r="HQ70">
            <v>0</v>
          </cell>
          <cell r="HT70">
            <v>0</v>
          </cell>
          <cell r="HW70">
            <v>0</v>
          </cell>
          <cell r="HZ70">
            <v>0</v>
          </cell>
          <cell r="IC70">
            <v>0</v>
          </cell>
          <cell r="IF70">
            <v>0</v>
          </cell>
        </row>
        <row r="71">
          <cell r="GP71" t="str">
            <v>Noise Attenuation Option</v>
          </cell>
          <cell r="GS71">
            <v>0</v>
          </cell>
          <cell r="GV71">
            <v>0</v>
          </cell>
          <cell r="GY71">
            <v>0</v>
          </cell>
          <cell r="HB71">
            <v>0</v>
          </cell>
          <cell r="HE71">
            <v>0</v>
          </cell>
          <cell r="HH71">
            <v>0</v>
          </cell>
          <cell r="HK71">
            <v>0</v>
          </cell>
          <cell r="HN71">
            <v>0</v>
          </cell>
          <cell r="HQ71">
            <v>0</v>
          </cell>
          <cell r="HT71">
            <v>0</v>
          </cell>
          <cell r="HW71">
            <v>0</v>
          </cell>
          <cell r="HZ71">
            <v>0</v>
          </cell>
          <cell r="IC71">
            <v>0</v>
          </cell>
          <cell r="IF71">
            <v>0</v>
          </cell>
        </row>
        <row r="72">
          <cell r="GP72" t="str">
            <v>Plume Abatement Option</v>
          </cell>
          <cell r="GS72">
            <v>0</v>
          </cell>
          <cell r="GV72">
            <v>0</v>
          </cell>
          <cell r="GY72">
            <v>0</v>
          </cell>
          <cell r="HB72">
            <v>0</v>
          </cell>
          <cell r="HE72">
            <v>0</v>
          </cell>
          <cell r="HH72">
            <v>0</v>
          </cell>
          <cell r="HK72">
            <v>0</v>
          </cell>
          <cell r="HN72">
            <v>0</v>
          </cell>
          <cell r="HQ72">
            <v>0</v>
          </cell>
          <cell r="HT72">
            <v>0</v>
          </cell>
          <cell r="HW72">
            <v>0</v>
          </cell>
          <cell r="HZ72">
            <v>0</v>
          </cell>
          <cell r="IC72">
            <v>0</v>
          </cell>
          <cell r="IF72">
            <v>0</v>
          </cell>
        </row>
        <row r="73">
          <cell r="GP73" t="str">
            <v>SS Pump Intake Screens</v>
          </cell>
          <cell r="GQ73">
            <v>200</v>
          </cell>
          <cell r="GS73">
            <v>200</v>
          </cell>
          <cell r="GV73">
            <v>0</v>
          </cell>
          <cell r="GY73">
            <v>0</v>
          </cell>
          <cell r="HB73">
            <v>0</v>
          </cell>
          <cell r="HE73">
            <v>0</v>
          </cell>
          <cell r="HH73">
            <v>0</v>
          </cell>
          <cell r="HK73">
            <v>0</v>
          </cell>
          <cell r="HN73">
            <v>0</v>
          </cell>
          <cell r="HQ73">
            <v>0</v>
          </cell>
          <cell r="HR73">
            <v>200</v>
          </cell>
          <cell r="HT73">
            <v>200</v>
          </cell>
          <cell r="HW73">
            <v>0</v>
          </cell>
          <cell r="HZ73">
            <v>0</v>
          </cell>
          <cell r="IC73">
            <v>0</v>
          </cell>
          <cell r="IF73">
            <v>0</v>
          </cell>
        </row>
        <row r="74">
          <cell r="GP74" t="str">
            <v>Travelling Screens</v>
          </cell>
          <cell r="GS74">
            <v>0</v>
          </cell>
          <cell r="GV74">
            <v>0</v>
          </cell>
          <cell r="GY74">
            <v>0</v>
          </cell>
          <cell r="HB74">
            <v>0</v>
          </cell>
          <cell r="HE74">
            <v>0</v>
          </cell>
          <cell r="HH74">
            <v>0</v>
          </cell>
          <cell r="HK74">
            <v>0</v>
          </cell>
          <cell r="HN74">
            <v>0</v>
          </cell>
          <cell r="HQ74">
            <v>0</v>
          </cell>
          <cell r="HT74">
            <v>0</v>
          </cell>
          <cell r="HW74">
            <v>0</v>
          </cell>
          <cell r="HZ74">
            <v>0</v>
          </cell>
          <cell r="IC74">
            <v>0</v>
          </cell>
          <cell r="IF74">
            <v>0</v>
          </cell>
        </row>
        <row r="75">
          <cell r="GP75" t="str">
            <v>Screen Wash Pump</v>
          </cell>
          <cell r="GS75">
            <v>0</v>
          </cell>
          <cell r="GV75">
            <v>0</v>
          </cell>
          <cell r="GY75">
            <v>0</v>
          </cell>
          <cell r="HB75">
            <v>0</v>
          </cell>
          <cell r="HE75">
            <v>0</v>
          </cell>
          <cell r="HH75">
            <v>0</v>
          </cell>
          <cell r="HK75">
            <v>0</v>
          </cell>
          <cell r="HN75">
            <v>0</v>
          </cell>
          <cell r="HQ75">
            <v>0</v>
          </cell>
          <cell r="HT75">
            <v>0</v>
          </cell>
          <cell r="HW75">
            <v>0</v>
          </cell>
          <cell r="HZ75">
            <v>0</v>
          </cell>
          <cell r="IC75">
            <v>0</v>
          </cell>
          <cell r="IF75">
            <v>0</v>
          </cell>
        </row>
        <row r="76">
          <cell r="GP76" t="str">
            <v>Plant Aux Cooling WSAC</v>
          </cell>
          <cell r="GQ76">
            <v>3600</v>
          </cell>
          <cell r="GS76">
            <v>3600</v>
          </cell>
          <cell r="GV76">
            <v>0</v>
          </cell>
          <cell r="GY76">
            <v>0</v>
          </cell>
          <cell r="HB76">
            <v>0</v>
          </cell>
          <cell r="HE76">
            <v>0</v>
          </cell>
          <cell r="HH76">
            <v>0</v>
          </cell>
          <cell r="HK76">
            <v>0</v>
          </cell>
          <cell r="HN76">
            <v>0</v>
          </cell>
          <cell r="HQ76">
            <v>0</v>
          </cell>
          <cell r="HR76">
            <v>3600</v>
          </cell>
          <cell r="HT76">
            <v>3600</v>
          </cell>
          <cell r="HW76">
            <v>0</v>
          </cell>
          <cell r="HZ76">
            <v>0</v>
          </cell>
          <cell r="IC76">
            <v>0</v>
          </cell>
          <cell r="IF76">
            <v>0</v>
          </cell>
        </row>
        <row r="77">
          <cell r="GP77" t="str">
            <v>GTG Aux Cooling WSAC</v>
          </cell>
          <cell r="GQ77">
            <v>3600</v>
          </cell>
          <cell r="GS77">
            <v>3600</v>
          </cell>
          <cell r="GV77">
            <v>0</v>
          </cell>
          <cell r="GY77">
            <v>0</v>
          </cell>
          <cell r="HB77">
            <v>0</v>
          </cell>
          <cell r="HE77">
            <v>0</v>
          </cell>
          <cell r="HH77">
            <v>0</v>
          </cell>
          <cell r="HK77">
            <v>0</v>
          </cell>
          <cell r="HN77">
            <v>0</v>
          </cell>
          <cell r="HQ77">
            <v>0</v>
          </cell>
          <cell r="HR77">
            <v>3600</v>
          </cell>
          <cell r="HT77">
            <v>3600</v>
          </cell>
          <cell r="HW77">
            <v>0</v>
          </cell>
          <cell r="HZ77">
            <v>0</v>
          </cell>
          <cell r="IC77">
            <v>0</v>
          </cell>
          <cell r="IF77">
            <v>0</v>
          </cell>
        </row>
        <row r="78">
          <cell r="GP78" t="str">
            <v>BOP Aux Fin Fan Coolers</v>
          </cell>
          <cell r="GQ78">
            <v>5200</v>
          </cell>
          <cell r="GS78">
            <v>5200</v>
          </cell>
          <cell r="GV78">
            <v>0</v>
          </cell>
          <cell r="GY78">
            <v>0</v>
          </cell>
          <cell r="HB78">
            <v>0</v>
          </cell>
          <cell r="HE78">
            <v>0</v>
          </cell>
          <cell r="HH78">
            <v>0</v>
          </cell>
          <cell r="HK78">
            <v>0</v>
          </cell>
          <cell r="HN78">
            <v>0</v>
          </cell>
          <cell r="HQ78">
            <v>0</v>
          </cell>
          <cell r="HR78">
            <v>5200</v>
          </cell>
          <cell r="HT78">
            <v>5200</v>
          </cell>
          <cell r="HW78">
            <v>0</v>
          </cell>
          <cell r="HZ78">
            <v>0</v>
          </cell>
          <cell r="IC78">
            <v>0</v>
          </cell>
          <cell r="IF78">
            <v>0</v>
          </cell>
        </row>
        <row r="79">
          <cell r="GP79" t="str">
            <v>GTG Aux Fin Fan Coolers</v>
          </cell>
          <cell r="GQ79">
            <v>5200</v>
          </cell>
          <cell r="GS79">
            <v>5200</v>
          </cell>
          <cell r="GV79">
            <v>0</v>
          </cell>
          <cell r="GY79">
            <v>0</v>
          </cell>
          <cell r="HB79">
            <v>0</v>
          </cell>
          <cell r="HE79">
            <v>0</v>
          </cell>
          <cell r="HH79">
            <v>0</v>
          </cell>
          <cell r="HK79">
            <v>0</v>
          </cell>
          <cell r="HN79">
            <v>0</v>
          </cell>
          <cell r="HQ79">
            <v>0</v>
          </cell>
          <cell r="HR79">
            <v>5200</v>
          </cell>
          <cell r="HT79">
            <v>5200</v>
          </cell>
          <cell r="HW79">
            <v>0</v>
          </cell>
          <cell r="HZ79">
            <v>0</v>
          </cell>
          <cell r="IC79">
            <v>0</v>
          </cell>
          <cell r="IF79">
            <v>0</v>
          </cell>
        </row>
        <row r="80">
          <cell r="GP80" t="str">
            <v>Fin-Tube to Air (LMS100)</v>
          </cell>
          <cell r="GS80">
            <v>0</v>
          </cell>
          <cell r="GV80">
            <v>0</v>
          </cell>
          <cell r="GY80">
            <v>0</v>
          </cell>
          <cell r="HB80">
            <v>0</v>
          </cell>
          <cell r="HE80">
            <v>0</v>
          </cell>
          <cell r="HH80">
            <v>0</v>
          </cell>
          <cell r="HK80">
            <v>0</v>
          </cell>
          <cell r="HN80">
            <v>0</v>
          </cell>
          <cell r="HQ80">
            <v>0</v>
          </cell>
          <cell r="HT80">
            <v>0</v>
          </cell>
          <cell r="HW80">
            <v>0</v>
          </cell>
          <cell r="HZ80">
            <v>0</v>
          </cell>
          <cell r="IC80">
            <v>0</v>
          </cell>
          <cell r="IF80">
            <v>0</v>
          </cell>
        </row>
        <row r="81">
          <cell r="GP81" t="str">
            <v>CCW Plate and Frame HX</v>
          </cell>
          <cell r="GQ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Y81">
            <v>0</v>
          </cell>
          <cell r="GZ81">
            <v>0</v>
          </cell>
          <cell r="HB81">
            <v>0</v>
          </cell>
          <cell r="HC81">
            <v>0</v>
          </cell>
          <cell r="HE81">
            <v>0</v>
          </cell>
          <cell r="HF81">
            <v>0</v>
          </cell>
          <cell r="HH81">
            <v>0</v>
          </cell>
          <cell r="HI81">
            <v>0</v>
          </cell>
          <cell r="HK81">
            <v>0</v>
          </cell>
          <cell r="HL81">
            <v>0</v>
          </cell>
          <cell r="HN81">
            <v>0</v>
          </cell>
          <cell r="HO81">
            <v>0</v>
          </cell>
          <cell r="HQ81">
            <v>0</v>
          </cell>
          <cell r="HR81">
            <v>0</v>
          </cell>
          <cell r="HT81">
            <v>0</v>
          </cell>
          <cell r="HU81">
            <v>0</v>
          </cell>
          <cell r="HW81">
            <v>0</v>
          </cell>
          <cell r="HX81">
            <v>0</v>
          </cell>
          <cell r="HZ81">
            <v>0</v>
          </cell>
          <cell r="IA81">
            <v>0</v>
          </cell>
          <cell r="IC81">
            <v>0</v>
          </cell>
          <cell r="ID81">
            <v>0</v>
          </cell>
          <cell r="IF81">
            <v>0</v>
          </cell>
        </row>
        <row r="82">
          <cell r="GP82" t="str">
            <v>CCW Shell and Tube HX</v>
          </cell>
          <cell r="GQ82">
            <v>300</v>
          </cell>
          <cell r="GS82">
            <v>300</v>
          </cell>
          <cell r="GV82">
            <v>0</v>
          </cell>
          <cell r="GY82">
            <v>0</v>
          </cell>
          <cell r="HB82">
            <v>0</v>
          </cell>
          <cell r="HE82">
            <v>0</v>
          </cell>
          <cell r="HH82">
            <v>0</v>
          </cell>
          <cell r="HK82">
            <v>0</v>
          </cell>
          <cell r="HN82">
            <v>0</v>
          </cell>
          <cell r="HQ82">
            <v>0</v>
          </cell>
          <cell r="HR82">
            <v>300</v>
          </cell>
          <cell r="HT82">
            <v>300</v>
          </cell>
          <cell r="HW82">
            <v>0</v>
          </cell>
          <cell r="HZ82">
            <v>0</v>
          </cell>
          <cell r="IC82">
            <v>0</v>
          </cell>
          <cell r="IF82">
            <v>0</v>
          </cell>
        </row>
        <row r="83">
          <cell r="GP83" t="str">
            <v>HP/IP HRSG Boiler Feed Pump (Ring-Section)</v>
          </cell>
          <cell r="GQ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Y83">
            <v>0</v>
          </cell>
          <cell r="GZ83">
            <v>0</v>
          </cell>
          <cell r="HB83">
            <v>0</v>
          </cell>
          <cell r="HC83">
            <v>0</v>
          </cell>
          <cell r="HE83">
            <v>0</v>
          </cell>
          <cell r="HF83">
            <v>0</v>
          </cell>
          <cell r="HH83">
            <v>0</v>
          </cell>
          <cell r="HI83">
            <v>0</v>
          </cell>
          <cell r="HK83">
            <v>0</v>
          </cell>
          <cell r="HL83">
            <v>0</v>
          </cell>
          <cell r="HN83">
            <v>0</v>
          </cell>
          <cell r="HO83">
            <v>0</v>
          </cell>
          <cell r="HQ83">
            <v>0</v>
          </cell>
          <cell r="HR83">
            <v>0</v>
          </cell>
          <cell r="HT83">
            <v>0</v>
          </cell>
          <cell r="HU83">
            <v>0</v>
          </cell>
          <cell r="HW83">
            <v>0</v>
          </cell>
          <cell r="HX83">
            <v>0</v>
          </cell>
          <cell r="HZ83">
            <v>0</v>
          </cell>
          <cell r="IA83">
            <v>0</v>
          </cell>
          <cell r="IC83">
            <v>0</v>
          </cell>
          <cell r="ID83">
            <v>0</v>
          </cell>
          <cell r="IF83">
            <v>0</v>
          </cell>
        </row>
        <row r="84">
          <cell r="GP84" t="str">
            <v>HP/IP HRSG Boiler Feed Pump (Horizontally Split)</v>
          </cell>
          <cell r="GQ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Y84">
            <v>0</v>
          </cell>
          <cell r="GZ84">
            <v>0</v>
          </cell>
          <cell r="HB84">
            <v>0</v>
          </cell>
          <cell r="HC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K84">
            <v>0</v>
          </cell>
          <cell r="HL84">
            <v>0</v>
          </cell>
          <cell r="HN84">
            <v>0</v>
          </cell>
          <cell r="HO84">
            <v>0</v>
          </cell>
          <cell r="HQ84">
            <v>0</v>
          </cell>
          <cell r="HR84">
            <v>0</v>
          </cell>
          <cell r="HT84">
            <v>0</v>
          </cell>
          <cell r="HU84">
            <v>0</v>
          </cell>
          <cell r="HW84">
            <v>0</v>
          </cell>
          <cell r="HX84">
            <v>0</v>
          </cell>
          <cell r="HZ84">
            <v>0</v>
          </cell>
          <cell r="IA84">
            <v>0</v>
          </cell>
          <cell r="IC84">
            <v>0</v>
          </cell>
          <cell r="ID84">
            <v>0</v>
          </cell>
          <cell r="IF84">
            <v>0</v>
          </cell>
        </row>
        <row r="85">
          <cell r="GP85" t="str">
            <v>Circulating/Cooling Water Pump</v>
          </cell>
          <cell r="GQ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Y85">
            <v>0</v>
          </cell>
          <cell r="GZ85">
            <v>0</v>
          </cell>
          <cell r="HB85">
            <v>0</v>
          </cell>
          <cell r="HC85">
            <v>0</v>
          </cell>
          <cell r="HE85">
            <v>0</v>
          </cell>
          <cell r="HF85">
            <v>0</v>
          </cell>
          <cell r="HH85">
            <v>0</v>
          </cell>
          <cell r="HI85">
            <v>0</v>
          </cell>
          <cell r="HK85">
            <v>0</v>
          </cell>
          <cell r="HL85">
            <v>0</v>
          </cell>
          <cell r="HN85">
            <v>0</v>
          </cell>
          <cell r="HO85">
            <v>0</v>
          </cell>
          <cell r="HQ85">
            <v>0</v>
          </cell>
          <cell r="HR85">
            <v>0</v>
          </cell>
          <cell r="HT85">
            <v>0</v>
          </cell>
          <cell r="HU85">
            <v>0</v>
          </cell>
          <cell r="HW85">
            <v>0</v>
          </cell>
          <cell r="HX85">
            <v>0</v>
          </cell>
          <cell r="HZ85">
            <v>0</v>
          </cell>
          <cell r="IA85">
            <v>0</v>
          </cell>
          <cell r="IC85">
            <v>0</v>
          </cell>
          <cell r="ID85">
            <v>0</v>
          </cell>
          <cell r="IF85">
            <v>0</v>
          </cell>
        </row>
        <row r="86">
          <cell r="GP86" t="str">
            <v>Auxiliary Cooling Water Pump</v>
          </cell>
          <cell r="GQ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Y86">
            <v>0</v>
          </cell>
          <cell r="GZ86">
            <v>0</v>
          </cell>
          <cell r="HB86">
            <v>0</v>
          </cell>
          <cell r="HC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K86">
            <v>0</v>
          </cell>
          <cell r="HL86">
            <v>0</v>
          </cell>
          <cell r="HN86">
            <v>0</v>
          </cell>
          <cell r="HO86">
            <v>0</v>
          </cell>
          <cell r="HQ86">
            <v>0</v>
          </cell>
          <cell r="HR86">
            <v>0</v>
          </cell>
          <cell r="HT86">
            <v>0</v>
          </cell>
          <cell r="HU86">
            <v>0</v>
          </cell>
          <cell r="HW86">
            <v>0</v>
          </cell>
          <cell r="HX86">
            <v>0</v>
          </cell>
          <cell r="HZ86">
            <v>0</v>
          </cell>
          <cell r="IA86">
            <v>0</v>
          </cell>
          <cell r="IC86">
            <v>0</v>
          </cell>
          <cell r="ID86">
            <v>0</v>
          </cell>
          <cell r="IF86">
            <v>0</v>
          </cell>
        </row>
        <row r="87">
          <cell r="GP87" t="str">
            <v>Condensate Hotwell Pump</v>
          </cell>
          <cell r="GQ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Y87">
            <v>0</v>
          </cell>
          <cell r="GZ87">
            <v>0</v>
          </cell>
          <cell r="HB87">
            <v>0</v>
          </cell>
          <cell r="HC87">
            <v>0</v>
          </cell>
          <cell r="HE87">
            <v>0</v>
          </cell>
          <cell r="HF87">
            <v>0</v>
          </cell>
          <cell r="HH87">
            <v>0</v>
          </cell>
          <cell r="HI87">
            <v>0</v>
          </cell>
          <cell r="HK87">
            <v>0</v>
          </cell>
          <cell r="HL87">
            <v>0</v>
          </cell>
          <cell r="HN87">
            <v>0</v>
          </cell>
          <cell r="HO87">
            <v>0</v>
          </cell>
          <cell r="HQ87">
            <v>0</v>
          </cell>
          <cell r="HR87">
            <v>0</v>
          </cell>
          <cell r="HT87">
            <v>0</v>
          </cell>
          <cell r="HU87">
            <v>0</v>
          </cell>
          <cell r="HW87">
            <v>0</v>
          </cell>
          <cell r="HX87">
            <v>0</v>
          </cell>
          <cell r="HZ87">
            <v>0</v>
          </cell>
          <cell r="IA87">
            <v>0</v>
          </cell>
          <cell r="IC87">
            <v>0</v>
          </cell>
          <cell r="ID87">
            <v>0</v>
          </cell>
          <cell r="IF87">
            <v>0</v>
          </cell>
        </row>
        <row r="88">
          <cell r="GP88" t="str">
            <v>Demin Water Forwarding Pump</v>
          </cell>
          <cell r="GQ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Y88">
            <v>0</v>
          </cell>
          <cell r="GZ88">
            <v>0</v>
          </cell>
          <cell r="HB88">
            <v>0</v>
          </cell>
          <cell r="HC88">
            <v>0</v>
          </cell>
          <cell r="HE88">
            <v>0</v>
          </cell>
          <cell r="HF88">
            <v>0</v>
          </cell>
          <cell r="HH88">
            <v>0</v>
          </cell>
          <cell r="HI88">
            <v>0</v>
          </cell>
          <cell r="HK88">
            <v>0</v>
          </cell>
          <cell r="HL88">
            <v>0</v>
          </cell>
          <cell r="HN88">
            <v>0</v>
          </cell>
          <cell r="HO88">
            <v>0</v>
          </cell>
          <cell r="HQ88">
            <v>0</v>
          </cell>
          <cell r="HR88">
            <v>0</v>
          </cell>
          <cell r="HT88">
            <v>0</v>
          </cell>
          <cell r="HU88">
            <v>0</v>
          </cell>
          <cell r="HW88">
            <v>0</v>
          </cell>
          <cell r="HX88">
            <v>0</v>
          </cell>
          <cell r="HZ88">
            <v>0</v>
          </cell>
          <cell r="IA88">
            <v>0</v>
          </cell>
          <cell r="IC88">
            <v>0</v>
          </cell>
          <cell r="ID88">
            <v>0</v>
          </cell>
          <cell r="IF88">
            <v>0</v>
          </cell>
        </row>
        <row r="89">
          <cell r="GP89" t="str">
            <v>NOx Injection Pumps</v>
          </cell>
          <cell r="GQ89">
            <v>100</v>
          </cell>
          <cell r="GS89">
            <v>100</v>
          </cell>
          <cell r="GT89">
            <v>100</v>
          </cell>
          <cell r="GV89">
            <v>100</v>
          </cell>
          <cell r="GW89">
            <v>100</v>
          </cell>
          <cell r="GY89">
            <v>100</v>
          </cell>
          <cell r="GZ89">
            <v>100</v>
          </cell>
          <cell r="HB89">
            <v>100</v>
          </cell>
          <cell r="HC89">
            <v>100</v>
          </cell>
          <cell r="HE89">
            <v>100</v>
          </cell>
          <cell r="HF89">
            <v>100</v>
          </cell>
          <cell r="HH89">
            <v>100</v>
          </cell>
          <cell r="HI89">
            <v>100</v>
          </cell>
          <cell r="HK89">
            <v>100</v>
          </cell>
          <cell r="HL89">
            <v>100</v>
          </cell>
          <cell r="HN89">
            <v>100</v>
          </cell>
          <cell r="HO89">
            <v>100</v>
          </cell>
          <cell r="HQ89">
            <v>100</v>
          </cell>
          <cell r="HR89">
            <v>100</v>
          </cell>
          <cell r="HT89">
            <v>100</v>
          </cell>
          <cell r="HU89">
            <v>100</v>
          </cell>
          <cell r="HW89">
            <v>100</v>
          </cell>
          <cell r="HX89">
            <v>100</v>
          </cell>
          <cell r="HZ89">
            <v>100</v>
          </cell>
          <cell r="IA89">
            <v>100</v>
          </cell>
          <cell r="IC89">
            <v>100</v>
          </cell>
          <cell r="ID89">
            <v>100</v>
          </cell>
          <cell r="IF89">
            <v>100</v>
          </cell>
        </row>
        <row r="90">
          <cell r="GP90" t="str">
            <v>LP Economizer Recirc Pump</v>
          </cell>
          <cell r="GS90">
            <v>0</v>
          </cell>
          <cell r="GV90">
            <v>0</v>
          </cell>
          <cell r="GY90">
            <v>0</v>
          </cell>
          <cell r="HB90">
            <v>0</v>
          </cell>
          <cell r="HE90">
            <v>0</v>
          </cell>
          <cell r="HH90">
            <v>0</v>
          </cell>
          <cell r="HK90">
            <v>0</v>
          </cell>
          <cell r="HN90">
            <v>0</v>
          </cell>
          <cell r="HQ90">
            <v>0</v>
          </cell>
          <cell r="HT90">
            <v>0</v>
          </cell>
          <cell r="HW90">
            <v>0</v>
          </cell>
          <cell r="HZ90">
            <v>0</v>
          </cell>
          <cell r="IC90">
            <v>0</v>
          </cell>
          <cell r="IF90">
            <v>0</v>
          </cell>
        </row>
        <row r="91">
          <cell r="GP91" t="str">
            <v>Misc. Alloy Pump 1</v>
          </cell>
          <cell r="GQ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Y91">
            <v>0</v>
          </cell>
          <cell r="GZ91">
            <v>0</v>
          </cell>
          <cell r="HB91">
            <v>0</v>
          </cell>
          <cell r="HC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K91">
            <v>0</v>
          </cell>
          <cell r="HL91">
            <v>0</v>
          </cell>
          <cell r="HN91">
            <v>0</v>
          </cell>
          <cell r="HO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W91">
            <v>0</v>
          </cell>
          <cell r="HX91">
            <v>0</v>
          </cell>
          <cell r="HZ91">
            <v>0</v>
          </cell>
          <cell r="IA91">
            <v>0</v>
          </cell>
          <cell r="IC91">
            <v>0</v>
          </cell>
          <cell r="ID91">
            <v>0</v>
          </cell>
          <cell r="IF91">
            <v>0</v>
          </cell>
        </row>
        <row r="92">
          <cell r="GP92" t="str">
            <v>Misc. Alloy Pump 2</v>
          </cell>
          <cell r="GQ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Y92">
            <v>0</v>
          </cell>
          <cell r="GZ92">
            <v>0</v>
          </cell>
          <cell r="HB92">
            <v>0</v>
          </cell>
          <cell r="HC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K92">
            <v>0</v>
          </cell>
          <cell r="HL92">
            <v>0</v>
          </cell>
          <cell r="HN92">
            <v>0</v>
          </cell>
          <cell r="HO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W92">
            <v>0</v>
          </cell>
          <cell r="HX92">
            <v>0</v>
          </cell>
          <cell r="HZ92">
            <v>0</v>
          </cell>
          <cell r="IA92">
            <v>0</v>
          </cell>
          <cell r="IC92">
            <v>0</v>
          </cell>
          <cell r="ID92">
            <v>0</v>
          </cell>
          <cell r="IF92">
            <v>0</v>
          </cell>
        </row>
        <row r="93">
          <cell r="GP93" t="str">
            <v>Misc. Alloy Pump 3</v>
          </cell>
          <cell r="GQ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Y93">
            <v>0</v>
          </cell>
          <cell r="GZ93">
            <v>0</v>
          </cell>
          <cell r="HB93">
            <v>0</v>
          </cell>
          <cell r="HC93">
            <v>0</v>
          </cell>
          <cell r="HE93">
            <v>0</v>
          </cell>
          <cell r="HF93">
            <v>0</v>
          </cell>
          <cell r="HH93">
            <v>0</v>
          </cell>
          <cell r="HI93">
            <v>0</v>
          </cell>
          <cell r="HK93">
            <v>0</v>
          </cell>
          <cell r="HL93">
            <v>0</v>
          </cell>
          <cell r="HN93">
            <v>0</v>
          </cell>
          <cell r="HO93">
            <v>0</v>
          </cell>
          <cell r="HQ93">
            <v>0</v>
          </cell>
          <cell r="HR93">
            <v>0</v>
          </cell>
          <cell r="HT93">
            <v>0</v>
          </cell>
          <cell r="HU93">
            <v>0</v>
          </cell>
          <cell r="HW93">
            <v>0</v>
          </cell>
          <cell r="HX93">
            <v>0</v>
          </cell>
          <cell r="HZ93">
            <v>0</v>
          </cell>
          <cell r="IA93">
            <v>0</v>
          </cell>
          <cell r="IC93">
            <v>0</v>
          </cell>
          <cell r="ID93">
            <v>0</v>
          </cell>
          <cell r="IF93">
            <v>0</v>
          </cell>
        </row>
        <row r="94">
          <cell r="GP94" t="str">
            <v>BOP Closed Cooling Water Pump</v>
          </cell>
          <cell r="GQ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Y94">
            <v>0</v>
          </cell>
          <cell r="GZ94">
            <v>0</v>
          </cell>
          <cell r="HB94">
            <v>0</v>
          </cell>
          <cell r="HC94">
            <v>0</v>
          </cell>
          <cell r="HE94">
            <v>0</v>
          </cell>
          <cell r="HF94">
            <v>0</v>
          </cell>
          <cell r="HH94">
            <v>0</v>
          </cell>
          <cell r="HI94">
            <v>0</v>
          </cell>
          <cell r="HK94">
            <v>0</v>
          </cell>
          <cell r="HL94">
            <v>0</v>
          </cell>
          <cell r="HN94">
            <v>0</v>
          </cell>
          <cell r="HO94">
            <v>0</v>
          </cell>
          <cell r="HQ94">
            <v>0</v>
          </cell>
          <cell r="HR94">
            <v>0</v>
          </cell>
          <cell r="HT94">
            <v>0</v>
          </cell>
          <cell r="HU94">
            <v>0</v>
          </cell>
          <cell r="HW94">
            <v>0</v>
          </cell>
          <cell r="HX94">
            <v>0</v>
          </cell>
          <cell r="HZ94">
            <v>0</v>
          </cell>
          <cell r="IA94">
            <v>0</v>
          </cell>
          <cell r="IC94">
            <v>0</v>
          </cell>
          <cell r="ID94">
            <v>0</v>
          </cell>
          <cell r="IF94">
            <v>0</v>
          </cell>
        </row>
        <row r="95">
          <cell r="GP95" t="str">
            <v>Service Water Pump</v>
          </cell>
          <cell r="GQ95">
            <v>100</v>
          </cell>
          <cell r="GS95">
            <v>100</v>
          </cell>
          <cell r="GT95">
            <v>100</v>
          </cell>
          <cell r="GV95">
            <v>100</v>
          </cell>
          <cell r="GW95">
            <v>100</v>
          </cell>
          <cell r="GY95">
            <v>100</v>
          </cell>
          <cell r="GZ95">
            <v>100</v>
          </cell>
          <cell r="HB95">
            <v>100</v>
          </cell>
          <cell r="HC95">
            <v>100</v>
          </cell>
          <cell r="HE95">
            <v>100</v>
          </cell>
          <cell r="HF95">
            <v>100</v>
          </cell>
          <cell r="HH95">
            <v>100</v>
          </cell>
          <cell r="HI95">
            <v>100</v>
          </cell>
          <cell r="HK95">
            <v>100</v>
          </cell>
          <cell r="HL95">
            <v>100</v>
          </cell>
          <cell r="HN95">
            <v>100</v>
          </cell>
          <cell r="HO95">
            <v>100</v>
          </cell>
          <cell r="HQ95">
            <v>100</v>
          </cell>
          <cell r="HR95">
            <v>100</v>
          </cell>
          <cell r="HT95">
            <v>100</v>
          </cell>
          <cell r="HU95">
            <v>100</v>
          </cell>
          <cell r="HW95">
            <v>100</v>
          </cell>
          <cell r="HX95">
            <v>100</v>
          </cell>
          <cell r="HZ95">
            <v>100</v>
          </cell>
          <cell r="IA95">
            <v>100</v>
          </cell>
          <cell r="IC95">
            <v>100</v>
          </cell>
          <cell r="ID95">
            <v>100</v>
          </cell>
          <cell r="IF95">
            <v>100</v>
          </cell>
        </row>
        <row r="96">
          <cell r="GP96" t="str">
            <v>Evap Cooler Makeup Pump</v>
          </cell>
          <cell r="GQ96">
            <v>100</v>
          </cell>
          <cell r="GS96">
            <v>100</v>
          </cell>
          <cell r="GT96">
            <v>100</v>
          </cell>
          <cell r="GV96">
            <v>100</v>
          </cell>
          <cell r="GW96">
            <v>100</v>
          </cell>
          <cell r="GY96">
            <v>100</v>
          </cell>
          <cell r="GZ96">
            <v>100</v>
          </cell>
          <cell r="HB96">
            <v>100</v>
          </cell>
          <cell r="HC96">
            <v>100</v>
          </cell>
          <cell r="HE96">
            <v>100</v>
          </cell>
          <cell r="HF96">
            <v>100</v>
          </cell>
          <cell r="HH96">
            <v>100</v>
          </cell>
          <cell r="HI96">
            <v>100</v>
          </cell>
          <cell r="HK96">
            <v>100</v>
          </cell>
          <cell r="HL96">
            <v>100</v>
          </cell>
          <cell r="HN96">
            <v>100</v>
          </cell>
          <cell r="HO96">
            <v>100</v>
          </cell>
          <cell r="HQ96">
            <v>100</v>
          </cell>
          <cell r="HR96">
            <v>100</v>
          </cell>
          <cell r="HT96">
            <v>100</v>
          </cell>
          <cell r="HU96">
            <v>100</v>
          </cell>
          <cell r="HW96">
            <v>100</v>
          </cell>
          <cell r="HX96">
            <v>100</v>
          </cell>
          <cell r="HZ96">
            <v>100</v>
          </cell>
          <cell r="IA96">
            <v>100</v>
          </cell>
          <cell r="IC96">
            <v>100</v>
          </cell>
          <cell r="ID96">
            <v>100</v>
          </cell>
          <cell r="IF96">
            <v>100</v>
          </cell>
        </row>
        <row r="97">
          <cell r="GP97" t="str">
            <v>Evap Cooler Circ Pump</v>
          </cell>
          <cell r="GQ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Y97">
            <v>0</v>
          </cell>
          <cell r="GZ97">
            <v>0</v>
          </cell>
          <cell r="HB97">
            <v>0</v>
          </cell>
          <cell r="HC97">
            <v>0</v>
          </cell>
          <cell r="HE97">
            <v>0</v>
          </cell>
          <cell r="HF97">
            <v>0</v>
          </cell>
          <cell r="HH97">
            <v>0</v>
          </cell>
          <cell r="HI97">
            <v>0</v>
          </cell>
          <cell r="HK97">
            <v>0</v>
          </cell>
          <cell r="HL97">
            <v>0</v>
          </cell>
          <cell r="HN97">
            <v>0</v>
          </cell>
          <cell r="HO97">
            <v>0</v>
          </cell>
          <cell r="HQ97">
            <v>0</v>
          </cell>
          <cell r="HR97">
            <v>0</v>
          </cell>
          <cell r="HT97">
            <v>0</v>
          </cell>
          <cell r="HU97">
            <v>0</v>
          </cell>
          <cell r="HW97">
            <v>0</v>
          </cell>
          <cell r="HX97">
            <v>0</v>
          </cell>
          <cell r="HZ97">
            <v>0</v>
          </cell>
          <cell r="IA97">
            <v>0</v>
          </cell>
          <cell r="IC97">
            <v>0</v>
          </cell>
          <cell r="ID97">
            <v>0</v>
          </cell>
          <cell r="IF97">
            <v>0</v>
          </cell>
        </row>
        <row r="98">
          <cell r="GP98" t="str">
            <v>Cooling Tower Makeup Pump</v>
          </cell>
          <cell r="GQ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Y98">
            <v>0</v>
          </cell>
          <cell r="GZ98">
            <v>0</v>
          </cell>
          <cell r="HB98">
            <v>0</v>
          </cell>
          <cell r="HC98">
            <v>0</v>
          </cell>
          <cell r="HE98">
            <v>0</v>
          </cell>
          <cell r="HF98">
            <v>0</v>
          </cell>
          <cell r="HH98">
            <v>0</v>
          </cell>
          <cell r="HI98">
            <v>0</v>
          </cell>
          <cell r="HK98">
            <v>0</v>
          </cell>
          <cell r="HL98">
            <v>0</v>
          </cell>
          <cell r="HN98">
            <v>0</v>
          </cell>
          <cell r="HO98">
            <v>0</v>
          </cell>
          <cell r="HQ98">
            <v>0</v>
          </cell>
          <cell r="HR98">
            <v>0</v>
          </cell>
          <cell r="HT98">
            <v>0</v>
          </cell>
          <cell r="HU98">
            <v>0</v>
          </cell>
          <cell r="HW98">
            <v>0</v>
          </cell>
          <cell r="HX98">
            <v>0</v>
          </cell>
          <cell r="HZ98">
            <v>0</v>
          </cell>
          <cell r="IA98">
            <v>0</v>
          </cell>
          <cell r="IC98">
            <v>0</v>
          </cell>
          <cell r="ID98">
            <v>0</v>
          </cell>
          <cell r="IF98">
            <v>0</v>
          </cell>
        </row>
        <row r="99">
          <cell r="GP99" t="str">
            <v>Raw Water Pump</v>
          </cell>
          <cell r="GQ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Y99">
            <v>0</v>
          </cell>
          <cell r="GZ99">
            <v>0</v>
          </cell>
          <cell r="HB99">
            <v>0</v>
          </cell>
          <cell r="HC99">
            <v>0</v>
          </cell>
          <cell r="HE99">
            <v>0</v>
          </cell>
          <cell r="HF99">
            <v>0</v>
          </cell>
          <cell r="HH99">
            <v>0</v>
          </cell>
          <cell r="HI99">
            <v>0</v>
          </cell>
          <cell r="HK99">
            <v>0</v>
          </cell>
          <cell r="HL99">
            <v>0</v>
          </cell>
          <cell r="HN99">
            <v>0</v>
          </cell>
          <cell r="HO99">
            <v>0</v>
          </cell>
          <cell r="HQ99">
            <v>0</v>
          </cell>
          <cell r="HR99">
            <v>0</v>
          </cell>
          <cell r="HT99">
            <v>0</v>
          </cell>
          <cell r="HU99">
            <v>0</v>
          </cell>
          <cell r="HW99">
            <v>0</v>
          </cell>
          <cell r="HX99">
            <v>0</v>
          </cell>
          <cell r="HZ99">
            <v>0</v>
          </cell>
          <cell r="IA99">
            <v>0</v>
          </cell>
          <cell r="IC99">
            <v>0</v>
          </cell>
          <cell r="ID99">
            <v>0</v>
          </cell>
          <cell r="IF99">
            <v>0</v>
          </cell>
        </row>
        <row r="100">
          <cell r="GP100" t="str">
            <v>Fuel Oil Unloading Pump</v>
          </cell>
          <cell r="GQ100">
            <v>100</v>
          </cell>
          <cell r="GS100">
            <v>100</v>
          </cell>
          <cell r="GT100">
            <v>100</v>
          </cell>
          <cell r="GV100">
            <v>100</v>
          </cell>
          <cell r="GW100">
            <v>100</v>
          </cell>
          <cell r="GY100">
            <v>100</v>
          </cell>
          <cell r="GZ100">
            <v>100</v>
          </cell>
          <cell r="HB100">
            <v>100</v>
          </cell>
          <cell r="HC100">
            <v>100</v>
          </cell>
          <cell r="HE100">
            <v>100</v>
          </cell>
          <cell r="HF100">
            <v>100</v>
          </cell>
          <cell r="HH100">
            <v>100</v>
          </cell>
          <cell r="HI100">
            <v>100</v>
          </cell>
          <cell r="HK100">
            <v>100</v>
          </cell>
          <cell r="HL100">
            <v>100</v>
          </cell>
          <cell r="HN100">
            <v>100</v>
          </cell>
          <cell r="HO100">
            <v>100</v>
          </cell>
          <cell r="HQ100">
            <v>100</v>
          </cell>
          <cell r="HR100">
            <v>100</v>
          </cell>
          <cell r="HT100">
            <v>100</v>
          </cell>
          <cell r="HU100">
            <v>100</v>
          </cell>
          <cell r="HW100">
            <v>100</v>
          </cell>
          <cell r="HX100">
            <v>100</v>
          </cell>
          <cell r="HZ100">
            <v>100</v>
          </cell>
          <cell r="IA100">
            <v>100</v>
          </cell>
          <cell r="IC100">
            <v>100</v>
          </cell>
          <cell r="ID100">
            <v>100</v>
          </cell>
          <cell r="IF100">
            <v>100</v>
          </cell>
        </row>
        <row r="101">
          <cell r="GP101" t="str">
            <v>Fuel Oil Forwarding Pump</v>
          </cell>
          <cell r="GQ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Y101">
            <v>0</v>
          </cell>
          <cell r="GZ101">
            <v>0</v>
          </cell>
          <cell r="HB101">
            <v>0</v>
          </cell>
          <cell r="HC101">
            <v>0</v>
          </cell>
          <cell r="HE101">
            <v>0</v>
          </cell>
          <cell r="HF101">
            <v>0</v>
          </cell>
          <cell r="HH101">
            <v>0</v>
          </cell>
          <cell r="HI101">
            <v>0</v>
          </cell>
          <cell r="HK101">
            <v>0</v>
          </cell>
          <cell r="HL101">
            <v>0</v>
          </cell>
          <cell r="HN101">
            <v>0</v>
          </cell>
          <cell r="HO101">
            <v>0</v>
          </cell>
          <cell r="HQ101">
            <v>0</v>
          </cell>
          <cell r="HR101">
            <v>0</v>
          </cell>
          <cell r="HT101">
            <v>0</v>
          </cell>
          <cell r="HU101">
            <v>0</v>
          </cell>
          <cell r="HW101">
            <v>0</v>
          </cell>
          <cell r="HX101">
            <v>0</v>
          </cell>
          <cell r="HZ101">
            <v>0</v>
          </cell>
          <cell r="IA101">
            <v>0</v>
          </cell>
          <cell r="IC101">
            <v>0</v>
          </cell>
          <cell r="ID101">
            <v>0</v>
          </cell>
          <cell r="IF101">
            <v>0</v>
          </cell>
        </row>
        <row r="102">
          <cell r="GP102" t="str">
            <v>Waste Water Pump</v>
          </cell>
          <cell r="GQ102">
            <v>100</v>
          </cell>
          <cell r="GS102">
            <v>100</v>
          </cell>
          <cell r="GT102">
            <v>100</v>
          </cell>
          <cell r="GV102">
            <v>100</v>
          </cell>
          <cell r="GW102">
            <v>100</v>
          </cell>
          <cell r="GY102">
            <v>100</v>
          </cell>
          <cell r="GZ102">
            <v>100</v>
          </cell>
          <cell r="HB102">
            <v>100</v>
          </cell>
          <cell r="HC102">
            <v>100</v>
          </cell>
          <cell r="HE102">
            <v>100</v>
          </cell>
          <cell r="HF102">
            <v>100</v>
          </cell>
          <cell r="HH102">
            <v>100</v>
          </cell>
          <cell r="HI102">
            <v>100</v>
          </cell>
          <cell r="HK102">
            <v>100</v>
          </cell>
          <cell r="HL102">
            <v>100</v>
          </cell>
          <cell r="HN102">
            <v>100</v>
          </cell>
          <cell r="HO102">
            <v>100</v>
          </cell>
          <cell r="HQ102">
            <v>100</v>
          </cell>
          <cell r="HR102">
            <v>100</v>
          </cell>
          <cell r="HT102">
            <v>100</v>
          </cell>
          <cell r="HU102">
            <v>100</v>
          </cell>
          <cell r="HW102">
            <v>100</v>
          </cell>
          <cell r="HX102">
            <v>100</v>
          </cell>
          <cell r="HZ102">
            <v>100</v>
          </cell>
          <cell r="IA102">
            <v>100</v>
          </cell>
          <cell r="IC102">
            <v>100</v>
          </cell>
          <cell r="ID102">
            <v>100</v>
          </cell>
          <cell r="IF102">
            <v>100</v>
          </cell>
        </row>
        <row r="103">
          <cell r="GP103" t="str">
            <v>RO Feed Pump</v>
          </cell>
          <cell r="GQ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Y103">
            <v>0</v>
          </cell>
          <cell r="GZ103">
            <v>0</v>
          </cell>
          <cell r="HB103">
            <v>0</v>
          </cell>
          <cell r="HC103">
            <v>0</v>
          </cell>
          <cell r="HE103">
            <v>0</v>
          </cell>
          <cell r="HF103">
            <v>0</v>
          </cell>
          <cell r="HH103">
            <v>0</v>
          </cell>
          <cell r="HI103">
            <v>0</v>
          </cell>
          <cell r="HK103">
            <v>0</v>
          </cell>
          <cell r="HL103">
            <v>0</v>
          </cell>
          <cell r="HN103">
            <v>0</v>
          </cell>
          <cell r="HO103">
            <v>0</v>
          </cell>
          <cell r="HQ103">
            <v>0</v>
          </cell>
          <cell r="HR103">
            <v>0</v>
          </cell>
          <cell r="HT103">
            <v>0</v>
          </cell>
          <cell r="HU103">
            <v>0</v>
          </cell>
          <cell r="HW103">
            <v>0</v>
          </cell>
          <cell r="HX103">
            <v>0</v>
          </cell>
          <cell r="HZ103">
            <v>0</v>
          </cell>
          <cell r="IA103">
            <v>0</v>
          </cell>
          <cell r="IC103">
            <v>0</v>
          </cell>
          <cell r="ID103">
            <v>0</v>
          </cell>
          <cell r="IF103">
            <v>0</v>
          </cell>
        </row>
        <row r="104">
          <cell r="GP104" t="str">
            <v>Demin Feed Pump</v>
          </cell>
          <cell r="GQ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Y104">
            <v>0</v>
          </cell>
          <cell r="GZ104">
            <v>0</v>
          </cell>
          <cell r="HB104">
            <v>0</v>
          </cell>
          <cell r="HC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K104">
            <v>0</v>
          </cell>
          <cell r="HL104">
            <v>0</v>
          </cell>
          <cell r="HN104">
            <v>0</v>
          </cell>
          <cell r="HO104">
            <v>0</v>
          </cell>
          <cell r="HQ104">
            <v>0</v>
          </cell>
          <cell r="HR104">
            <v>0</v>
          </cell>
          <cell r="HT104">
            <v>0</v>
          </cell>
          <cell r="HU104">
            <v>0</v>
          </cell>
          <cell r="HW104">
            <v>0</v>
          </cell>
          <cell r="HX104">
            <v>0</v>
          </cell>
          <cell r="HZ104">
            <v>0</v>
          </cell>
          <cell r="IA104">
            <v>0</v>
          </cell>
          <cell r="IC104">
            <v>0</v>
          </cell>
          <cell r="ID104">
            <v>0</v>
          </cell>
          <cell r="IF104">
            <v>0</v>
          </cell>
        </row>
        <row r="105">
          <cell r="GP105" t="str">
            <v>Plant Aux CCW Pump</v>
          </cell>
          <cell r="GQ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Y105">
            <v>0</v>
          </cell>
          <cell r="GZ105">
            <v>0</v>
          </cell>
          <cell r="HB105">
            <v>0</v>
          </cell>
          <cell r="HC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K105">
            <v>0</v>
          </cell>
          <cell r="HL105">
            <v>0</v>
          </cell>
          <cell r="HN105">
            <v>0</v>
          </cell>
          <cell r="HO105">
            <v>0</v>
          </cell>
          <cell r="HQ105">
            <v>0</v>
          </cell>
          <cell r="HR105">
            <v>0</v>
          </cell>
          <cell r="HT105">
            <v>0</v>
          </cell>
          <cell r="HU105">
            <v>0</v>
          </cell>
          <cell r="HW105">
            <v>0</v>
          </cell>
          <cell r="HX105">
            <v>0</v>
          </cell>
          <cell r="HZ105">
            <v>0</v>
          </cell>
          <cell r="IA105">
            <v>0</v>
          </cell>
          <cell r="IC105">
            <v>0</v>
          </cell>
          <cell r="ID105">
            <v>0</v>
          </cell>
          <cell r="IF105">
            <v>0</v>
          </cell>
        </row>
        <row r="106">
          <cell r="GP106" t="str">
            <v>GTG Aux CCW Pump</v>
          </cell>
          <cell r="GQ106">
            <v>200</v>
          </cell>
          <cell r="GS106">
            <v>200</v>
          </cell>
          <cell r="GT106">
            <v>200</v>
          </cell>
          <cell r="GV106">
            <v>200</v>
          </cell>
          <cell r="GW106">
            <v>200</v>
          </cell>
          <cell r="GY106">
            <v>200</v>
          </cell>
          <cell r="GZ106">
            <v>200</v>
          </cell>
          <cell r="HB106">
            <v>200</v>
          </cell>
          <cell r="HC106">
            <v>200</v>
          </cell>
          <cell r="HE106">
            <v>200</v>
          </cell>
          <cell r="HF106">
            <v>200</v>
          </cell>
          <cell r="HH106">
            <v>200</v>
          </cell>
          <cell r="HI106">
            <v>200</v>
          </cell>
          <cell r="HK106">
            <v>200</v>
          </cell>
          <cell r="HL106">
            <v>200</v>
          </cell>
          <cell r="HN106">
            <v>200</v>
          </cell>
          <cell r="HO106">
            <v>200</v>
          </cell>
          <cell r="HQ106">
            <v>200</v>
          </cell>
          <cell r="HR106">
            <v>200</v>
          </cell>
          <cell r="HT106">
            <v>200</v>
          </cell>
          <cell r="HU106">
            <v>200</v>
          </cell>
          <cell r="HW106">
            <v>200</v>
          </cell>
          <cell r="HX106">
            <v>200</v>
          </cell>
          <cell r="HZ106">
            <v>200</v>
          </cell>
          <cell r="IA106">
            <v>200</v>
          </cell>
          <cell r="IC106">
            <v>200</v>
          </cell>
          <cell r="ID106">
            <v>200</v>
          </cell>
          <cell r="IF106">
            <v>200</v>
          </cell>
        </row>
        <row r="107">
          <cell r="GP107" t="str">
            <v>User Defined</v>
          </cell>
          <cell r="GQ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Y107">
            <v>0</v>
          </cell>
          <cell r="GZ107">
            <v>0</v>
          </cell>
          <cell r="HB107">
            <v>0</v>
          </cell>
          <cell r="HC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K107">
            <v>0</v>
          </cell>
          <cell r="HL107">
            <v>0</v>
          </cell>
          <cell r="HN107">
            <v>0</v>
          </cell>
          <cell r="HO107">
            <v>0</v>
          </cell>
          <cell r="HQ107">
            <v>0</v>
          </cell>
          <cell r="HR107">
            <v>0</v>
          </cell>
          <cell r="HT107">
            <v>0</v>
          </cell>
          <cell r="HU107">
            <v>0</v>
          </cell>
          <cell r="HW107">
            <v>0</v>
          </cell>
          <cell r="HX107">
            <v>0</v>
          </cell>
          <cell r="HZ107">
            <v>0</v>
          </cell>
          <cell r="IA107">
            <v>0</v>
          </cell>
          <cell r="IC107">
            <v>0</v>
          </cell>
          <cell r="ID107">
            <v>0</v>
          </cell>
          <cell r="IF107">
            <v>0</v>
          </cell>
        </row>
        <row r="108">
          <cell r="GP108" t="str">
            <v>Blowdown Sump Pump</v>
          </cell>
          <cell r="GQ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Y108">
            <v>0</v>
          </cell>
          <cell r="GZ108">
            <v>0</v>
          </cell>
          <cell r="HB108">
            <v>0</v>
          </cell>
          <cell r="HC108">
            <v>0</v>
          </cell>
          <cell r="HE108">
            <v>0</v>
          </cell>
          <cell r="HF108">
            <v>0</v>
          </cell>
          <cell r="HH108">
            <v>0</v>
          </cell>
          <cell r="HI108">
            <v>0</v>
          </cell>
          <cell r="HK108">
            <v>0</v>
          </cell>
          <cell r="HL108">
            <v>0</v>
          </cell>
          <cell r="HN108">
            <v>0</v>
          </cell>
          <cell r="HO108">
            <v>0</v>
          </cell>
          <cell r="HQ108">
            <v>0</v>
          </cell>
          <cell r="HR108">
            <v>0</v>
          </cell>
          <cell r="HT108">
            <v>0</v>
          </cell>
          <cell r="HU108">
            <v>0</v>
          </cell>
          <cell r="HW108">
            <v>0</v>
          </cell>
          <cell r="HX108">
            <v>0</v>
          </cell>
          <cell r="HZ108">
            <v>0</v>
          </cell>
          <cell r="IA108">
            <v>0</v>
          </cell>
          <cell r="IC108">
            <v>0</v>
          </cell>
          <cell r="ID108">
            <v>0</v>
          </cell>
          <cell r="IF108">
            <v>0</v>
          </cell>
        </row>
        <row r="109">
          <cell r="GP109" t="str">
            <v>Chemical Sump Pump</v>
          </cell>
          <cell r="GQ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Y109">
            <v>0</v>
          </cell>
          <cell r="GZ109">
            <v>0</v>
          </cell>
          <cell r="HB109">
            <v>0</v>
          </cell>
          <cell r="HC109">
            <v>0</v>
          </cell>
          <cell r="HE109">
            <v>0</v>
          </cell>
          <cell r="HF109">
            <v>0</v>
          </cell>
          <cell r="HH109">
            <v>0</v>
          </cell>
          <cell r="HI109">
            <v>0</v>
          </cell>
          <cell r="HK109">
            <v>0</v>
          </cell>
          <cell r="HL109">
            <v>0</v>
          </cell>
          <cell r="HN109">
            <v>0</v>
          </cell>
          <cell r="HO109">
            <v>0</v>
          </cell>
          <cell r="HQ109">
            <v>0</v>
          </cell>
          <cell r="HR109">
            <v>0</v>
          </cell>
          <cell r="HT109">
            <v>0</v>
          </cell>
          <cell r="HU109">
            <v>0</v>
          </cell>
          <cell r="HW109">
            <v>0</v>
          </cell>
          <cell r="HX109">
            <v>0</v>
          </cell>
          <cell r="HZ109">
            <v>0</v>
          </cell>
          <cell r="IA109">
            <v>0</v>
          </cell>
          <cell r="IC109">
            <v>0</v>
          </cell>
          <cell r="ID109">
            <v>0</v>
          </cell>
          <cell r="IF109">
            <v>0</v>
          </cell>
        </row>
        <row r="110">
          <cell r="GP110" t="str">
            <v>Recycle Water Sump Pump</v>
          </cell>
          <cell r="GQ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Y110">
            <v>0</v>
          </cell>
          <cell r="GZ110">
            <v>0</v>
          </cell>
          <cell r="HB110">
            <v>0</v>
          </cell>
          <cell r="HC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K110">
            <v>0</v>
          </cell>
          <cell r="HL110">
            <v>0</v>
          </cell>
          <cell r="HN110">
            <v>0</v>
          </cell>
          <cell r="HO110">
            <v>0</v>
          </cell>
          <cell r="HQ110">
            <v>0</v>
          </cell>
          <cell r="HR110">
            <v>0</v>
          </cell>
          <cell r="HT110">
            <v>0</v>
          </cell>
          <cell r="HU110">
            <v>0</v>
          </cell>
          <cell r="HW110">
            <v>0</v>
          </cell>
          <cell r="HX110">
            <v>0</v>
          </cell>
          <cell r="HZ110">
            <v>0</v>
          </cell>
          <cell r="IA110">
            <v>0</v>
          </cell>
          <cell r="IC110">
            <v>0</v>
          </cell>
          <cell r="ID110">
            <v>0</v>
          </cell>
          <cell r="IF110">
            <v>0</v>
          </cell>
        </row>
        <row r="111">
          <cell r="GP111" t="str">
            <v>Oily Water Sump Pump</v>
          </cell>
          <cell r="GQ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Y111">
            <v>0</v>
          </cell>
          <cell r="GZ111">
            <v>0</v>
          </cell>
          <cell r="HB111">
            <v>0</v>
          </cell>
          <cell r="HC111">
            <v>0</v>
          </cell>
          <cell r="HE111">
            <v>0</v>
          </cell>
          <cell r="HF111">
            <v>0</v>
          </cell>
          <cell r="HH111">
            <v>0</v>
          </cell>
          <cell r="HI111">
            <v>0</v>
          </cell>
          <cell r="HK111">
            <v>0</v>
          </cell>
          <cell r="HL111">
            <v>0</v>
          </cell>
          <cell r="HN111">
            <v>0</v>
          </cell>
          <cell r="HO111">
            <v>0</v>
          </cell>
          <cell r="HQ111">
            <v>0</v>
          </cell>
          <cell r="HR111">
            <v>0</v>
          </cell>
          <cell r="HT111">
            <v>0</v>
          </cell>
          <cell r="HU111">
            <v>0</v>
          </cell>
          <cell r="HW111">
            <v>0</v>
          </cell>
          <cell r="HX111">
            <v>0</v>
          </cell>
          <cell r="HZ111">
            <v>0</v>
          </cell>
          <cell r="IA111">
            <v>0</v>
          </cell>
          <cell r="IC111">
            <v>0</v>
          </cell>
          <cell r="ID111">
            <v>0</v>
          </cell>
          <cell r="IF111">
            <v>0</v>
          </cell>
        </row>
        <row r="112">
          <cell r="GP112" t="str">
            <v>Misc Sump Pump 1</v>
          </cell>
          <cell r="GQ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Y112">
            <v>0</v>
          </cell>
          <cell r="GZ112">
            <v>0</v>
          </cell>
          <cell r="HB112">
            <v>0</v>
          </cell>
          <cell r="HC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K112">
            <v>0</v>
          </cell>
          <cell r="HL112">
            <v>0</v>
          </cell>
          <cell r="HN112">
            <v>0</v>
          </cell>
          <cell r="HO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W112">
            <v>0</v>
          </cell>
          <cell r="HX112">
            <v>0</v>
          </cell>
          <cell r="HZ112">
            <v>0</v>
          </cell>
          <cell r="IA112">
            <v>0</v>
          </cell>
          <cell r="IC112">
            <v>0</v>
          </cell>
          <cell r="ID112">
            <v>0</v>
          </cell>
          <cell r="IF112">
            <v>0</v>
          </cell>
        </row>
        <row r="113">
          <cell r="GP113" t="str">
            <v>Misc Sump Pump 2</v>
          </cell>
          <cell r="GQ113">
            <v>0</v>
          </cell>
          <cell r="GS113">
            <v>0</v>
          </cell>
          <cell r="GT113">
            <v>0</v>
          </cell>
          <cell r="GV113">
            <v>0</v>
          </cell>
          <cell r="GW113">
            <v>0</v>
          </cell>
          <cell r="GY113">
            <v>0</v>
          </cell>
          <cell r="GZ113">
            <v>0</v>
          </cell>
          <cell r="HB113">
            <v>0</v>
          </cell>
          <cell r="HC113">
            <v>0</v>
          </cell>
          <cell r="HE113">
            <v>0</v>
          </cell>
          <cell r="HF113">
            <v>0</v>
          </cell>
          <cell r="HH113">
            <v>0</v>
          </cell>
          <cell r="HI113">
            <v>0</v>
          </cell>
          <cell r="HK113">
            <v>0</v>
          </cell>
          <cell r="HL113">
            <v>0</v>
          </cell>
          <cell r="HN113">
            <v>0</v>
          </cell>
          <cell r="HO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W113">
            <v>0</v>
          </cell>
          <cell r="HX113">
            <v>0</v>
          </cell>
          <cell r="HZ113">
            <v>0</v>
          </cell>
          <cell r="IA113">
            <v>0</v>
          </cell>
          <cell r="IC113">
            <v>0</v>
          </cell>
          <cell r="ID113">
            <v>0</v>
          </cell>
          <cell r="IF113">
            <v>0</v>
          </cell>
        </row>
        <row r="114">
          <cell r="GP114" t="str">
            <v>Misc Sump Pump 3</v>
          </cell>
          <cell r="GQ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Y114">
            <v>0</v>
          </cell>
          <cell r="GZ114">
            <v>0</v>
          </cell>
          <cell r="HB114">
            <v>0</v>
          </cell>
          <cell r="HC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K114">
            <v>0</v>
          </cell>
          <cell r="HL114">
            <v>0</v>
          </cell>
          <cell r="HN114">
            <v>0</v>
          </cell>
          <cell r="HO114">
            <v>0</v>
          </cell>
          <cell r="HQ114">
            <v>0</v>
          </cell>
          <cell r="HR114">
            <v>0</v>
          </cell>
          <cell r="HT114">
            <v>0</v>
          </cell>
          <cell r="HU114">
            <v>0</v>
          </cell>
          <cell r="HW114">
            <v>0</v>
          </cell>
          <cell r="HX114">
            <v>0</v>
          </cell>
          <cell r="HZ114">
            <v>0</v>
          </cell>
          <cell r="IA114">
            <v>0</v>
          </cell>
          <cell r="IC114">
            <v>0</v>
          </cell>
          <cell r="ID114">
            <v>0</v>
          </cell>
          <cell r="IF114">
            <v>0</v>
          </cell>
        </row>
        <row r="115">
          <cell r="GP115" t="str">
            <v>Raw Water Storage Tank</v>
          </cell>
          <cell r="GQ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Y115">
            <v>0</v>
          </cell>
          <cell r="GZ115">
            <v>0</v>
          </cell>
          <cell r="HB115">
            <v>0</v>
          </cell>
          <cell r="HC115">
            <v>0</v>
          </cell>
          <cell r="HE115">
            <v>0</v>
          </cell>
          <cell r="HF115">
            <v>0</v>
          </cell>
          <cell r="HH115">
            <v>0</v>
          </cell>
          <cell r="HI115">
            <v>0</v>
          </cell>
          <cell r="HK115">
            <v>0</v>
          </cell>
          <cell r="HL115">
            <v>0</v>
          </cell>
          <cell r="HN115">
            <v>0</v>
          </cell>
          <cell r="HO115">
            <v>0</v>
          </cell>
          <cell r="HQ115">
            <v>0</v>
          </cell>
          <cell r="HR115">
            <v>0</v>
          </cell>
          <cell r="HT115">
            <v>0</v>
          </cell>
          <cell r="HU115">
            <v>0</v>
          </cell>
          <cell r="HW115">
            <v>0</v>
          </cell>
          <cell r="HX115">
            <v>0</v>
          </cell>
          <cell r="HZ115">
            <v>0</v>
          </cell>
          <cell r="IA115">
            <v>0</v>
          </cell>
          <cell r="IC115">
            <v>0</v>
          </cell>
          <cell r="ID115">
            <v>0</v>
          </cell>
          <cell r="IF115">
            <v>0</v>
          </cell>
        </row>
        <row r="116">
          <cell r="GP116" t="str">
            <v>Treated / Fire Water Storage Tank</v>
          </cell>
          <cell r="GQ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Y116">
            <v>0</v>
          </cell>
          <cell r="GZ116">
            <v>0</v>
          </cell>
          <cell r="HB116">
            <v>0</v>
          </cell>
          <cell r="HC116">
            <v>0</v>
          </cell>
          <cell r="HE116">
            <v>0</v>
          </cell>
          <cell r="HF116">
            <v>0</v>
          </cell>
          <cell r="HH116">
            <v>0</v>
          </cell>
          <cell r="HI116">
            <v>0</v>
          </cell>
          <cell r="HK116">
            <v>0</v>
          </cell>
          <cell r="HL116">
            <v>0</v>
          </cell>
          <cell r="HN116">
            <v>0</v>
          </cell>
          <cell r="HO116">
            <v>0</v>
          </cell>
          <cell r="HQ116">
            <v>0</v>
          </cell>
          <cell r="HR116">
            <v>0</v>
          </cell>
          <cell r="HT116">
            <v>0</v>
          </cell>
          <cell r="HU116">
            <v>0</v>
          </cell>
          <cell r="HW116">
            <v>0</v>
          </cell>
          <cell r="HX116">
            <v>0</v>
          </cell>
          <cell r="HZ116">
            <v>0</v>
          </cell>
          <cell r="IA116">
            <v>0</v>
          </cell>
          <cell r="IC116">
            <v>0</v>
          </cell>
          <cell r="ID116">
            <v>0</v>
          </cell>
          <cell r="IF116">
            <v>0</v>
          </cell>
        </row>
        <row r="117">
          <cell r="GP117" t="str">
            <v>RO Product Storage Tank</v>
          </cell>
          <cell r="GQ117">
            <v>0</v>
          </cell>
          <cell r="GS117">
            <v>0</v>
          </cell>
          <cell r="GT117">
            <v>0</v>
          </cell>
          <cell r="GV117">
            <v>0</v>
          </cell>
          <cell r="GW117">
            <v>0</v>
          </cell>
          <cell r="GY117">
            <v>0</v>
          </cell>
          <cell r="GZ117">
            <v>0</v>
          </cell>
          <cell r="HB117">
            <v>0</v>
          </cell>
          <cell r="HC117">
            <v>0</v>
          </cell>
          <cell r="HE117">
            <v>0</v>
          </cell>
          <cell r="HF117">
            <v>0</v>
          </cell>
          <cell r="HH117">
            <v>0</v>
          </cell>
          <cell r="HI117">
            <v>0</v>
          </cell>
          <cell r="HK117">
            <v>0</v>
          </cell>
          <cell r="HL117">
            <v>0</v>
          </cell>
          <cell r="HN117">
            <v>0</v>
          </cell>
          <cell r="HO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W117">
            <v>0</v>
          </cell>
          <cell r="HX117">
            <v>0</v>
          </cell>
          <cell r="HZ117">
            <v>0</v>
          </cell>
          <cell r="IA117">
            <v>0</v>
          </cell>
          <cell r="IC117">
            <v>0</v>
          </cell>
          <cell r="ID117">
            <v>0</v>
          </cell>
          <cell r="IF117">
            <v>0</v>
          </cell>
        </row>
        <row r="118">
          <cell r="GP118" t="str">
            <v>Single-Wall Fuel Oil Storage Tank</v>
          </cell>
          <cell r="GQ118">
            <v>0</v>
          </cell>
          <cell r="GS118">
            <v>0</v>
          </cell>
          <cell r="GT118">
            <v>0</v>
          </cell>
          <cell r="GV118">
            <v>0</v>
          </cell>
          <cell r="GW118">
            <v>0</v>
          </cell>
          <cell r="GY118">
            <v>0</v>
          </cell>
          <cell r="GZ118">
            <v>0</v>
          </cell>
          <cell r="HB118">
            <v>0</v>
          </cell>
          <cell r="HC118">
            <v>0</v>
          </cell>
          <cell r="HE118">
            <v>0</v>
          </cell>
          <cell r="HF118">
            <v>0</v>
          </cell>
          <cell r="HH118">
            <v>0</v>
          </cell>
          <cell r="HI118">
            <v>0</v>
          </cell>
          <cell r="HK118">
            <v>0</v>
          </cell>
          <cell r="HL118">
            <v>0</v>
          </cell>
          <cell r="HN118">
            <v>0</v>
          </cell>
          <cell r="HO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W118">
            <v>0</v>
          </cell>
          <cell r="HX118">
            <v>0</v>
          </cell>
          <cell r="HZ118">
            <v>0</v>
          </cell>
          <cell r="IA118">
            <v>0</v>
          </cell>
          <cell r="IC118">
            <v>0</v>
          </cell>
          <cell r="ID118">
            <v>0</v>
          </cell>
          <cell r="IF118">
            <v>0</v>
          </cell>
        </row>
        <row r="119">
          <cell r="GP119" t="str">
            <v>Misc Field Erected Tank 1</v>
          </cell>
          <cell r="GQ119">
            <v>0</v>
          </cell>
          <cell r="GS119">
            <v>0</v>
          </cell>
          <cell r="GT119">
            <v>0</v>
          </cell>
          <cell r="GV119">
            <v>0</v>
          </cell>
          <cell r="GW119">
            <v>0</v>
          </cell>
          <cell r="GY119">
            <v>0</v>
          </cell>
          <cell r="GZ119">
            <v>0</v>
          </cell>
          <cell r="HB119">
            <v>0</v>
          </cell>
          <cell r="HC119">
            <v>0</v>
          </cell>
          <cell r="HE119">
            <v>0</v>
          </cell>
          <cell r="HF119">
            <v>0</v>
          </cell>
          <cell r="HH119">
            <v>0</v>
          </cell>
          <cell r="HI119">
            <v>0</v>
          </cell>
          <cell r="HK119">
            <v>0</v>
          </cell>
          <cell r="HL119">
            <v>0</v>
          </cell>
          <cell r="HN119">
            <v>0</v>
          </cell>
          <cell r="HO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W119">
            <v>0</v>
          </cell>
          <cell r="HX119">
            <v>0</v>
          </cell>
          <cell r="HZ119">
            <v>0</v>
          </cell>
          <cell r="IA119">
            <v>0</v>
          </cell>
          <cell r="IC119">
            <v>0</v>
          </cell>
          <cell r="ID119">
            <v>0</v>
          </cell>
          <cell r="IF119">
            <v>0</v>
          </cell>
        </row>
        <row r="120">
          <cell r="GP120" t="str">
            <v>Misc Field Erected Tank 2</v>
          </cell>
          <cell r="GQ120">
            <v>0</v>
          </cell>
          <cell r="GS120">
            <v>0</v>
          </cell>
          <cell r="GT120">
            <v>0</v>
          </cell>
          <cell r="GV120">
            <v>0</v>
          </cell>
          <cell r="GW120">
            <v>0</v>
          </cell>
          <cell r="GY120">
            <v>0</v>
          </cell>
          <cell r="GZ120">
            <v>0</v>
          </cell>
          <cell r="HB120">
            <v>0</v>
          </cell>
          <cell r="HC120">
            <v>0</v>
          </cell>
          <cell r="HE120">
            <v>0</v>
          </cell>
          <cell r="HF120">
            <v>0</v>
          </cell>
          <cell r="HH120">
            <v>0</v>
          </cell>
          <cell r="HI120">
            <v>0</v>
          </cell>
          <cell r="HK120">
            <v>0</v>
          </cell>
          <cell r="HL120">
            <v>0</v>
          </cell>
          <cell r="HN120">
            <v>0</v>
          </cell>
          <cell r="HO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W120">
            <v>0</v>
          </cell>
          <cell r="HX120">
            <v>0</v>
          </cell>
          <cell r="HZ120">
            <v>0</v>
          </cell>
          <cell r="IA120">
            <v>0</v>
          </cell>
          <cell r="IC120">
            <v>0</v>
          </cell>
          <cell r="ID120">
            <v>0</v>
          </cell>
          <cell r="IF120">
            <v>0</v>
          </cell>
        </row>
        <row r="121">
          <cell r="GP121" t="str">
            <v>Misc Field Erected Tank 3</v>
          </cell>
          <cell r="GQ121">
            <v>0</v>
          </cell>
          <cell r="GS121">
            <v>0</v>
          </cell>
          <cell r="GT121">
            <v>0</v>
          </cell>
          <cell r="GV121">
            <v>0</v>
          </cell>
          <cell r="GW121">
            <v>0</v>
          </cell>
          <cell r="GY121">
            <v>0</v>
          </cell>
          <cell r="GZ121">
            <v>0</v>
          </cell>
          <cell r="HB121">
            <v>0</v>
          </cell>
          <cell r="HC121">
            <v>0</v>
          </cell>
          <cell r="HE121">
            <v>0</v>
          </cell>
          <cell r="HF121">
            <v>0</v>
          </cell>
          <cell r="HH121">
            <v>0</v>
          </cell>
          <cell r="HI121">
            <v>0</v>
          </cell>
          <cell r="HK121">
            <v>0</v>
          </cell>
          <cell r="HL121">
            <v>0</v>
          </cell>
          <cell r="HN121">
            <v>0</v>
          </cell>
          <cell r="HO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W121">
            <v>0</v>
          </cell>
          <cell r="HX121">
            <v>0</v>
          </cell>
          <cell r="HZ121">
            <v>0</v>
          </cell>
          <cell r="IA121">
            <v>0</v>
          </cell>
          <cell r="IC121">
            <v>0</v>
          </cell>
          <cell r="ID121">
            <v>0</v>
          </cell>
          <cell r="IF121">
            <v>0</v>
          </cell>
        </row>
        <row r="122">
          <cell r="GP122" t="str">
            <v>Double Wall Fuel Oil Storage Tank</v>
          </cell>
          <cell r="GQ122">
            <v>0</v>
          </cell>
          <cell r="GS122">
            <v>0</v>
          </cell>
          <cell r="GT122">
            <v>0</v>
          </cell>
          <cell r="GV122">
            <v>0</v>
          </cell>
          <cell r="GW122">
            <v>0</v>
          </cell>
          <cell r="GY122">
            <v>0</v>
          </cell>
          <cell r="GZ122">
            <v>0</v>
          </cell>
          <cell r="HB122">
            <v>0</v>
          </cell>
          <cell r="HC122">
            <v>0</v>
          </cell>
          <cell r="HE122">
            <v>0</v>
          </cell>
          <cell r="HF122">
            <v>0</v>
          </cell>
          <cell r="HH122">
            <v>0</v>
          </cell>
          <cell r="HI122">
            <v>0</v>
          </cell>
          <cell r="HK122">
            <v>0</v>
          </cell>
          <cell r="HL122">
            <v>0</v>
          </cell>
          <cell r="HN122">
            <v>0</v>
          </cell>
          <cell r="HO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W122">
            <v>0</v>
          </cell>
          <cell r="HX122">
            <v>0</v>
          </cell>
          <cell r="HZ122">
            <v>0</v>
          </cell>
          <cell r="IA122">
            <v>0</v>
          </cell>
          <cell r="IC122">
            <v>0</v>
          </cell>
          <cell r="ID122">
            <v>0</v>
          </cell>
          <cell r="IF122">
            <v>0</v>
          </cell>
        </row>
        <row r="123">
          <cell r="GP123" t="str">
            <v>Misc Double Wall Tank 1</v>
          </cell>
          <cell r="GQ123">
            <v>0</v>
          </cell>
          <cell r="GS123">
            <v>0</v>
          </cell>
          <cell r="GT123">
            <v>0</v>
          </cell>
          <cell r="GV123">
            <v>0</v>
          </cell>
          <cell r="GW123">
            <v>0</v>
          </cell>
          <cell r="GY123">
            <v>0</v>
          </cell>
          <cell r="GZ123">
            <v>0</v>
          </cell>
          <cell r="HB123">
            <v>0</v>
          </cell>
          <cell r="HC123">
            <v>0</v>
          </cell>
          <cell r="HE123">
            <v>0</v>
          </cell>
          <cell r="HF123">
            <v>0</v>
          </cell>
          <cell r="HH123">
            <v>0</v>
          </cell>
          <cell r="HI123">
            <v>0</v>
          </cell>
          <cell r="HK123">
            <v>0</v>
          </cell>
          <cell r="HL123">
            <v>0</v>
          </cell>
          <cell r="HN123">
            <v>0</v>
          </cell>
          <cell r="HO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W123">
            <v>0</v>
          </cell>
          <cell r="HX123">
            <v>0</v>
          </cell>
          <cell r="HZ123">
            <v>0</v>
          </cell>
          <cell r="IA123">
            <v>0</v>
          </cell>
          <cell r="IC123">
            <v>0</v>
          </cell>
          <cell r="ID123">
            <v>0</v>
          </cell>
          <cell r="IF123">
            <v>0</v>
          </cell>
        </row>
        <row r="124">
          <cell r="GP124" t="str">
            <v>Misc Double Wall Tank 2</v>
          </cell>
          <cell r="GQ124">
            <v>0</v>
          </cell>
          <cell r="GS124">
            <v>0</v>
          </cell>
          <cell r="GT124">
            <v>0</v>
          </cell>
          <cell r="GV124">
            <v>0</v>
          </cell>
          <cell r="GW124">
            <v>0</v>
          </cell>
          <cell r="GY124">
            <v>0</v>
          </cell>
          <cell r="GZ124">
            <v>0</v>
          </cell>
          <cell r="HB124">
            <v>0</v>
          </cell>
          <cell r="HC124">
            <v>0</v>
          </cell>
          <cell r="HE124">
            <v>0</v>
          </cell>
          <cell r="HF124">
            <v>0</v>
          </cell>
          <cell r="HH124">
            <v>0</v>
          </cell>
          <cell r="HI124">
            <v>0</v>
          </cell>
          <cell r="HK124">
            <v>0</v>
          </cell>
          <cell r="HL124">
            <v>0</v>
          </cell>
          <cell r="HN124">
            <v>0</v>
          </cell>
          <cell r="HO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W124">
            <v>0</v>
          </cell>
          <cell r="HX124">
            <v>0</v>
          </cell>
          <cell r="HZ124">
            <v>0</v>
          </cell>
          <cell r="IA124">
            <v>0</v>
          </cell>
          <cell r="IC124">
            <v>0</v>
          </cell>
          <cell r="ID124">
            <v>0</v>
          </cell>
          <cell r="IF124">
            <v>0</v>
          </cell>
        </row>
        <row r="125">
          <cell r="GP125" t="str">
            <v>Misc Double Wall Tank 3</v>
          </cell>
          <cell r="GQ125">
            <v>0</v>
          </cell>
          <cell r="GS125">
            <v>0</v>
          </cell>
          <cell r="GT125">
            <v>0</v>
          </cell>
          <cell r="GV125">
            <v>0</v>
          </cell>
          <cell r="GW125">
            <v>0</v>
          </cell>
          <cell r="GY125">
            <v>0</v>
          </cell>
          <cell r="GZ125">
            <v>0</v>
          </cell>
          <cell r="HB125">
            <v>0</v>
          </cell>
          <cell r="HC125">
            <v>0</v>
          </cell>
          <cell r="HE125">
            <v>0</v>
          </cell>
          <cell r="HF125">
            <v>0</v>
          </cell>
          <cell r="HH125">
            <v>0</v>
          </cell>
          <cell r="HI125">
            <v>0</v>
          </cell>
          <cell r="HK125">
            <v>0</v>
          </cell>
          <cell r="HL125">
            <v>0</v>
          </cell>
          <cell r="HN125">
            <v>0</v>
          </cell>
          <cell r="HO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W125">
            <v>0</v>
          </cell>
          <cell r="HX125">
            <v>0</v>
          </cell>
          <cell r="HZ125">
            <v>0</v>
          </cell>
          <cell r="IA125">
            <v>0</v>
          </cell>
          <cell r="IC125">
            <v>0</v>
          </cell>
          <cell r="ID125">
            <v>0</v>
          </cell>
          <cell r="IF125">
            <v>0</v>
          </cell>
        </row>
        <row r="126">
          <cell r="GP126" t="str">
            <v>Demin Water Storage Tank</v>
          </cell>
          <cell r="GQ126">
            <v>0</v>
          </cell>
          <cell r="GS126">
            <v>0</v>
          </cell>
          <cell r="GT126">
            <v>0</v>
          </cell>
          <cell r="GV126">
            <v>0</v>
          </cell>
          <cell r="GW126">
            <v>0</v>
          </cell>
          <cell r="GY126">
            <v>0</v>
          </cell>
          <cell r="GZ126">
            <v>0</v>
          </cell>
          <cell r="HB126">
            <v>0</v>
          </cell>
          <cell r="HC126">
            <v>0</v>
          </cell>
          <cell r="HE126">
            <v>0</v>
          </cell>
          <cell r="HF126">
            <v>0</v>
          </cell>
          <cell r="HH126">
            <v>0</v>
          </cell>
          <cell r="HI126">
            <v>0</v>
          </cell>
          <cell r="HK126">
            <v>0</v>
          </cell>
          <cell r="HL126">
            <v>0</v>
          </cell>
          <cell r="HN126">
            <v>0</v>
          </cell>
          <cell r="HO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W126">
            <v>0</v>
          </cell>
          <cell r="HX126">
            <v>0</v>
          </cell>
          <cell r="HZ126">
            <v>0</v>
          </cell>
          <cell r="IA126">
            <v>0</v>
          </cell>
          <cell r="IC126">
            <v>0</v>
          </cell>
          <cell r="ID126">
            <v>0</v>
          </cell>
          <cell r="IF126">
            <v>0</v>
          </cell>
        </row>
        <row r="127">
          <cell r="GP127" t="str">
            <v>Condensate Storage Tank</v>
          </cell>
          <cell r="GQ127">
            <v>0</v>
          </cell>
          <cell r="GS127">
            <v>0</v>
          </cell>
          <cell r="GT127">
            <v>0</v>
          </cell>
          <cell r="GV127">
            <v>0</v>
          </cell>
          <cell r="GW127">
            <v>0</v>
          </cell>
          <cell r="GY127">
            <v>0</v>
          </cell>
          <cell r="GZ127">
            <v>0</v>
          </cell>
          <cell r="HB127">
            <v>0</v>
          </cell>
          <cell r="HC127">
            <v>0</v>
          </cell>
          <cell r="HE127">
            <v>0</v>
          </cell>
          <cell r="HF127">
            <v>0</v>
          </cell>
          <cell r="HH127">
            <v>0</v>
          </cell>
          <cell r="HI127">
            <v>0</v>
          </cell>
          <cell r="HK127">
            <v>0</v>
          </cell>
          <cell r="HL127">
            <v>0</v>
          </cell>
          <cell r="HN127">
            <v>0</v>
          </cell>
          <cell r="HO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W127">
            <v>0</v>
          </cell>
          <cell r="HX127">
            <v>0</v>
          </cell>
          <cell r="HZ127">
            <v>0</v>
          </cell>
          <cell r="IA127">
            <v>0</v>
          </cell>
          <cell r="IC127">
            <v>0</v>
          </cell>
          <cell r="ID127">
            <v>0</v>
          </cell>
          <cell r="IF127">
            <v>0</v>
          </cell>
        </row>
        <row r="128">
          <cell r="GP128" t="str">
            <v>Neutralization Tank</v>
          </cell>
          <cell r="GQ128">
            <v>0</v>
          </cell>
          <cell r="GS128">
            <v>0</v>
          </cell>
          <cell r="GT128">
            <v>0</v>
          </cell>
          <cell r="GV128">
            <v>0</v>
          </cell>
          <cell r="GW128">
            <v>0</v>
          </cell>
          <cell r="GY128">
            <v>0</v>
          </cell>
          <cell r="GZ128">
            <v>0</v>
          </cell>
          <cell r="HB128">
            <v>0</v>
          </cell>
          <cell r="HC128">
            <v>0</v>
          </cell>
          <cell r="HE128">
            <v>0</v>
          </cell>
          <cell r="HF128">
            <v>0</v>
          </cell>
          <cell r="HH128">
            <v>0</v>
          </cell>
          <cell r="HI128">
            <v>0</v>
          </cell>
          <cell r="HK128">
            <v>0</v>
          </cell>
          <cell r="HL128">
            <v>0</v>
          </cell>
          <cell r="HN128">
            <v>0</v>
          </cell>
          <cell r="HO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W128">
            <v>0</v>
          </cell>
          <cell r="HX128">
            <v>0</v>
          </cell>
          <cell r="HZ128">
            <v>0</v>
          </cell>
          <cell r="IA128">
            <v>0</v>
          </cell>
          <cell r="IC128">
            <v>0</v>
          </cell>
          <cell r="ID128">
            <v>0</v>
          </cell>
          <cell r="IF128">
            <v>0</v>
          </cell>
        </row>
        <row r="129">
          <cell r="GP129" t="str">
            <v>Misc Lined Tank 1</v>
          </cell>
          <cell r="GQ129">
            <v>0</v>
          </cell>
          <cell r="GS129">
            <v>0</v>
          </cell>
          <cell r="GT129">
            <v>0</v>
          </cell>
          <cell r="GV129">
            <v>0</v>
          </cell>
          <cell r="GW129">
            <v>0</v>
          </cell>
          <cell r="GY129">
            <v>0</v>
          </cell>
          <cell r="GZ129">
            <v>0</v>
          </cell>
          <cell r="HB129">
            <v>0</v>
          </cell>
          <cell r="HC129">
            <v>0</v>
          </cell>
          <cell r="HE129">
            <v>0</v>
          </cell>
          <cell r="HF129">
            <v>0</v>
          </cell>
          <cell r="HH129">
            <v>0</v>
          </cell>
          <cell r="HI129">
            <v>0</v>
          </cell>
          <cell r="HK129">
            <v>0</v>
          </cell>
          <cell r="HL129">
            <v>0</v>
          </cell>
          <cell r="HN129">
            <v>0</v>
          </cell>
          <cell r="HO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W129">
            <v>0</v>
          </cell>
          <cell r="HX129">
            <v>0</v>
          </cell>
          <cell r="HZ129">
            <v>0</v>
          </cell>
          <cell r="IA129">
            <v>0</v>
          </cell>
          <cell r="IC129">
            <v>0</v>
          </cell>
          <cell r="ID129">
            <v>0</v>
          </cell>
          <cell r="IF129">
            <v>0</v>
          </cell>
        </row>
        <row r="130">
          <cell r="GP130" t="str">
            <v>Misc Lined Tank 2</v>
          </cell>
          <cell r="GQ130">
            <v>0</v>
          </cell>
          <cell r="GS130">
            <v>0</v>
          </cell>
          <cell r="GT130">
            <v>0</v>
          </cell>
          <cell r="GV130">
            <v>0</v>
          </cell>
          <cell r="GW130">
            <v>0</v>
          </cell>
          <cell r="GY130">
            <v>0</v>
          </cell>
          <cell r="GZ130">
            <v>0</v>
          </cell>
          <cell r="HB130">
            <v>0</v>
          </cell>
          <cell r="HC130">
            <v>0</v>
          </cell>
          <cell r="HE130">
            <v>0</v>
          </cell>
          <cell r="HF130">
            <v>0</v>
          </cell>
          <cell r="HH130">
            <v>0</v>
          </cell>
          <cell r="HI130">
            <v>0</v>
          </cell>
          <cell r="HK130">
            <v>0</v>
          </cell>
          <cell r="HL130">
            <v>0</v>
          </cell>
          <cell r="HN130">
            <v>0</v>
          </cell>
          <cell r="HO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W130">
            <v>0</v>
          </cell>
          <cell r="HX130">
            <v>0</v>
          </cell>
          <cell r="HZ130">
            <v>0</v>
          </cell>
          <cell r="IA130">
            <v>0</v>
          </cell>
          <cell r="IC130">
            <v>0</v>
          </cell>
          <cell r="ID130">
            <v>0</v>
          </cell>
          <cell r="IF130">
            <v>0</v>
          </cell>
        </row>
        <row r="131">
          <cell r="GP131" t="str">
            <v>Misc Lined Tank 3</v>
          </cell>
          <cell r="GQ131">
            <v>0</v>
          </cell>
          <cell r="GS131">
            <v>0</v>
          </cell>
          <cell r="GT131">
            <v>0</v>
          </cell>
          <cell r="GV131">
            <v>0</v>
          </cell>
          <cell r="GW131">
            <v>0</v>
          </cell>
          <cell r="GY131">
            <v>0</v>
          </cell>
          <cell r="GZ131">
            <v>0</v>
          </cell>
          <cell r="HB131">
            <v>0</v>
          </cell>
          <cell r="HC131">
            <v>0</v>
          </cell>
          <cell r="HE131">
            <v>0</v>
          </cell>
          <cell r="HF131">
            <v>0</v>
          </cell>
          <cell r="HH131">
            <v>0</v>
          </cell>
          <cell r="HI131">
            <v>0</v>
          </cell>
          <cell r="HK131">
            <v>0</v>
          </cell>
          <cell r="HL131">
            <v>0</v>
          </cell>
          <cell r="HN131">
            <v>0</v>
          </cell>
          <cell r="HO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W131">
            <v>0</v>
          </cell>
          <cell r="HX131">
            <v>0</v>
          </cell>
          <cell r="HZ131">
            <v>0</v>
          </cell>
          <cell r="IA131">
            <v>0</v>
          </cell>
          <cell r="IC131">
            <v>0</v>
          </cell>
          <cell r="ID131">
            <v>0</v>
          </cell>
          <cell r="IF131">
            <v>0</v>
          </cell>
        </row>
        <row r="132">
          <cell r="GP132" t="str">
            <v>HRSG Blowdown Tank</v>
          </cell>
          <cell r="GQ132">
            <v>0</v>
          </cell>
          <cell r="GS132">
            <v>0</v>
          </cell>
          <cell r="GT132">
            <v>0</v>
          </cell>
          <cell r="GV132">
            <v>0</v>
          </cell>
          <cell r="GW132">
            <v>0</v>
          </cell>
          <cell r="GY132">
            <v>0</v>
          </cell>
          <cell r="GZ132">
            <v>0</v>
          </cell>
          <cell r="HB132">
            <v>0</v>
          </cell>
          <cell r="HC132">
            <v>0</v>
          </cell>
          <cell r="HE132">
            <v>0</v>
          </cell>
          <cell r="HF132">
            <v>0</v>
          </cell>
          <cell r="HH132">
            <v>0</v>
          </cell>
          <cell r="HI132">
            <v>0</v>
          </cell>
          <cell r="HK132">
            <v>0</v>
          </cell>
          <cell r="HL132">
            <v>0</v>
          </cell>
          <cell r="HN132">
            <v>0</v>
          </cell>
          <cell r="HO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W132">
            <v>0</v>
          </cell>
          <cell r="HX132">
            <v>0</v>
          </cell>
          <cell r="HZ132">
            <v>0</v>
          </cell>
          <cell r="IA132">
            <v>0</v>
          </cell>
          <cell r="IC132">
            <v>0</v>
          </cell>
          <cell r="ID132">
            <v>0</v>
          </cell>
          <cell r="IF132">
            <v>0</v>
          </cell>
        </row>
        <row r="133">
          <cell r="GP133" t="str">
            <v>Auxiliary Boiler Blowdown Tank</v>
          </cell>
          <cell r="GQ133">
            <v>0</v>
          </cell>
          <cell r="GS133">
            <v>0</v>
          </cell>
          <cell r="GT133">
            <v>0</v>
          </cell>
          <cell r="GV133">
            <v>0</v>
          </cell>
          <cell r="GW133">
            <v>0</v>
          </cell>
          <cell r="GY133">
            <v>0</v>
          </cell>
          <cell r="GZ133">
            <v>0</v>
          </cell>
          <cell r="HB133">
            <v>0</v>
          </cell>
          <cell r="HC133">
            <v>0</v>
          </cell>
          <cell r="HE133">
            <v>0</v>
          </cell>
          <cell r="HF133">
            <v>0</v>
          </cell>
          <cell r="HH133">
            <v>0</v>
          </cell>
          <cell r="HI133">
            <v>0</v>
          </cell>
          <cell r="HK133">
            <v>0</v>
          </cell>
          <cell r="HL133">
            <v>0</v>
          </cell>
          <cell r="HN133">
            <v>0</v>
          </cell>
          <cell r="HO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W133">
            <v>0</v>
          </cell>
          <cell r="HX133">
            <v>0</v>
          </cell>
          <cell r="HZ133">
            <v>0</v>
          </cell>
          <cell r="IA133">
            <v>0</v>
          </cell>
          <cell r="IC133">
            <v>0</v>
          </cell>
          <cell r="ID133">
            <v>0</v>
          </cell>
          <cell r="IF133">
            <v>0</v>
          </cell>
        </row>
        <row r="134">
          <cell r="GP134" t="str">
            <v>Lube Oil Storage Tank</v>
          </cell>
          <cell r="GQ134">
            <v>0</v>
          </cell>
          <cell r="GS134">
            <v>0</v>
          </cell>
          <cell r="GT134">
            <v>0</v>
          </cell>
          <cell r="GV134">
            <v>0</v>
          </cell>
          <cell r="GW134">
            <v>0</v>
          </cell>
          <cell r="GY134">
            <v>0</v>
          </cell>
          <cell r="GZ134">
            <v>0</v>
          </cell>
          <cell r="HB134">
            <v>0</v>
          </cell>
          <cell r="HC134">
            <v>0</v>
          </cell>
          <cell r="HE134">
            <v>0</v>
          </cell>
          <cell r="HF134">
            <v>0</v>
          </cell>
          <cell r="HH134">
            <v>0</v>
          </cell>
          <cell r="HI134">
            <v>0</v>
          </cell>
          <cell r="HK134">
            <v>0</v>
          </cell>
          <cell r="HL134">
            <v>0</v>
          </cell>
          <cell r="HN134">
            <v>0</v>
          </cell>
          <cell r="HO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W134">
            <v>0</v>
          </cell>
          <cell r="HX134">
            <v>0</v>
          </cell>
          <cell r="HZ134">
            <v>0</v>
          </cell>
          <cell r="IA134">
            <v>0</v>
          </cell>
          <cell r="IC134">
            <v>0</v>
          </cell>
          <cell r="ID134">
            <v>0</v>
          </cell>
          <cell r="IF134">
            <v>0</v>
          </cell>
        </row>
        <row r="135">
          <cell r="GP135" t="str">
            <v>Shop Fab Tank 4</v>
          </cell>
          <cell r="GQ135">
            <v>0</v>
          </cell>
          <cell r="GS135">
            <v>0</v>
          </cell>
          <cell r="GT135">
            <v>0</v>
          </cell>
          <cell r="GV135">
            <v>0</v>
          </cell>
          <cell r="GW135">
            <v>0</v>
          </cell>
          <cell r="GY135">
            <v>0</v>
          </cell>
          <cell r="GZ135">
            <v>0</v>
          </cell>
          <cell r="HB135">
            <v>0</v>
          </cell>
          <cell r="HC135">
            <v>0</v>
          </cell>
          <cell r="HE135">
            <v>0</v>
          </cell>
          <cell r="HF135">
            <v>0</v>
          </cell>
          <cell r="HH135">
            <v>0</v>
          </cell>
          <cell r="HI135">
            <v>0</v>
          </cell>
          <cell r="HK135">
            <v>0</v>
          </cell>
          <cell r="HL135">
            <v>0</v>
          </cell>
          <cell r="HN135">
            <v>0</v>
          </cell>
          <cell r="HO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W135">
            <v>0</v>
          </cell>
          <cell r="HX135">
            <v>0</v>
          </cell>
          <cell r="HZ135">
            <v>0</v>
          </cell>
          <cell r="IA135">
            <v>0</v>
          </cell>
          <cell r="IC135">
            <v>0</v>
          </cell>
          <cell r="ID135">
            <v>0</v>
          </cell>
          <cell r="IF135">
            <v>0</v>
          </cell>
        </row>
        <row r="136">
          <cell r="GP136" t="str">
            <v>Closed Cooling Water Head Tank</v>
          </cell>
          <cell r="GQ136">
            <v>100</v>
          </cell>
          <cell r="GS136">
            <v>100</v>
          </cell>
          <cell r="GT136">
            <v>100</v>
          </cell>
          <cell r="GV136">
            <v>100</v>
          </cell>
          <cell r="GW136">
            <v>100</v>
          </cell>
          <cell r="GY136">
            <v>100</v>
          </cell>
          <cell r="GZ136">
            <v>100</v>
          </cell>
          <cell r="HB136">
            <v>100</v>
          </cell>
          <cell r="HC136">
            <v>100</v>
          </cell>
          <cell r="HE136">
            <v>100</v>
          </cell>
          <cell r="HF136">
            <v>100</v>
          </cell>
          <cell r="HH136">
            <v>100</v>
          </cell>
          <cell r="HI136">
            <v>100</v>
          </cell>
          <cell r="HK136">
            <v>100</v>
          </cell>
          <cell r="HL136">
            <v>100</v>
          </cell>
          <cell r="HN136">
            <v>100</v>
          </cell>
          <cell r="HO136">
            <v>100</v>
          </cell>
          <cell r="HQ136">
            <v>100</v>
          </cell>
          <cell r="HR136">
            <v>100</v>
          </cell>
          <cell r="HT136">
            <v>100</v>
          </cell>
          <cell r="HU136">
            <v>100</v>
          </cell>
          <cell r="HW136">
            <v>100</v>
          </cell>
          <cell r="HX136">
            <v>100</v>
          </cell>
          <cell r="HZ136">
            <v>100</v>
          </cell>
          <cell r="IA136">
            <v>100</v>
          </cell>
          <cell r="IC136">
            <v>100</v>
          </cell>
          <cell r="ID136">
            <v>100</v>
          </cell>
          <cell r="IF136">
            <v>100</v>
          </cell>
        </row>
        <row r="137">
          <cell r="GP137" t="str">
            <v>Shop Fab Tank 1</v>
          </cell>
          <cell r="GQ137">
            <v>0</v>
          </cell>
          <cell r="GS137">
            <v>0</v>
          </cell>
          <cell r="GT137">
            <v>0</v>
          </cell>
          <cell r="GV137">
            <v>0</v>
          </cell>
          <cell r="GW137">
            <v>0</v>
          </cell>
          <cell r="GY137">
            <v>0</v>
          </cell>
          <cell r="GZ137">
            <v>0</v>
          </cell>
          <cell r="HB137">
            <v>0</v>
          </cell>
          <cell r="HC137">
            <v>0</v>
          </cell>
          <cell r="HE137">
            <v>0</v>
          </cell>
          <cell r="HF137">
            <v>0</v>
          </cell>
          <cell r="HH137">
            <v>0</v>
          </cell>
          <cell r="HI137">
            <v>0</v>
          </cell>
          <cell r="HK137">
            <v>0</v>
          </cell>
          <cell r="HL137">
            <v>0</v>
          </cell>
          <cell r="HN137">
            <v>0</v>
          </cell>
          <cell r="HO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W137">
            <v>0</v>
          </cell>
          <cell r="HX137">
            <v>0</v>
          </cell>
          <cell r="HZ137">
            <v>0</v>
          </cell>
          <cell r="IA137">
            <v>0</v>
          </cell>
          <cell r="IC137">
            <v>0</v>
          </cell>
          <cell r="ID137">
            <v>0</v>
          </cell>
          <cell r="IF137">
            <v>0</v>
          </cell>
        </row>
        <row r="138">
          <cell r="GP138" t="str">
            <v>Shop Fab Tank 2</v>
          </cell>
          <cell r="GQ138">
            <v>0</v>
          </cell>
          <cell r="GS138">
            <v>0</v>
          </cell>
          <cell r="GT138">
            <v>0</v>
          </cell>
          <cell r="GV138">
            <v>0</v>
          </cell>
          <cell r="GW138">
            <v>0</v>
          </cell>
          <cell r="GY138">
            <v>0</v>
          </cell>
          <cell r="GZ138">
            <v>0</v>
          </cell>
          <cell r="HB138">
            <v>0</v>
          </cell>
          <cell r="HC138">
            <v>0</v>
          </cell>
          <cell r="HE138">
            <v>0</v>
          </cell>
          <cell r="HF138">
            <v>0</v>
          </cell>
          <cell r="HH138">
            <v>0</v>
          </cell>
          <cell r="HI138">
            <v>0</v>
          </cell>
          <cell r="HK138">
            <v>0</v>
          </cell>
          <cell r="HL138">
            <v>0</v>
          </cell>
          <cell r="HN138">
            <v>0</v>
          </cell>
          <cell r="HO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W138">
            <v>0</v>
          </cell>
          <cell r="HX138">
            <v>0</v>
          </cell>
          <cell r="HZ138">
            <v>0</v>
          </cell>
          <cell r="IA138">
            <v>0</v>
          </cell>
          <cell r="IC138">
            <v>0</v>
          </cell>
          <cell r="ID138">
            <v>0</v>
          </cell>
          <cell r="IF138">
            <v>0</v>
          </cell>
        </row>
        <row r="139">
          <cell r="GP139" t="str">
            <v>Shop Fab Tank 3</v>
          </cell>
          <cell r="GQ139">
            <v>0</v>
          </cell>
          <cell r="GS139">
            <v>0</v>
          </cell>
          <cell r="GT139">
            <v>0</v>
          </cell>
          <cell r="GV139">
            <v>0</v>
          </cell>
          <cell r="GW139">
            <v>0</v>
          </cell>
          <cell r="GY139">
            <v>0</v>
          </cell>
          <cell r="GZ139">
            <v>0</v>
          </cell>
          <cell r="HB139">
            <v>0</v>
          </cell>
          <cell r="HC139">
            <v>0</v>
          </cell>
          <cell r="HE139">
            <v>0</v>
          </cell>
          <cell r="HF139">
            <v>0</v>
          </cell>
          <cell r="HH139">
            <v>0</v>
          </cell>
          <cell r="HI139">
            <v>0</v>
          </cell>
          <cell r="HK139">
            <v>0</v>
          </cell>
          <cell r="HL139">
            <v>0</v>
          </cell>
          <cell r="HN139">
            <v>0</v>
          </cell>
          <cell r="HO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W139">
            <v>0</v>
          </cell>
          <cell r="HX139">
            <v>0</v>
          </cell>
          <cell r="HZ139">
            <v>0</v>
          </cell>
          <cell r="IA139">
            <v>0</v>
          </cell>
          <cell r="IC139">
            <v>0</v>
          </cell>
          <cell r="ID139">
            <v>0</v>
          </cell>
          <cell r="IF139">
            <v>0</v>
          </cell>
        </row>
        <row r="140">
          <cell r="GP140" t="str">
            <v>GTG Drains Tank</v>
          </cell>
          <cell r="GQ140">
            <v>100</v>
          </cell>
          <cell r="GS140">
            <v>100</v>
          </cell>
          <cell r="GT140">
            <v>100</v>
          </cell>
          <cell r="GV140">
            <v>100</v>
          </cell>
          <cell r="GW140">
            <v>100</v>
          </cell>
          <cell r="GY140">
            <v>100</v>
          </cell>
          <cell r="GZ140">
            <v>100</v>
          </cell>
          <cell r="HB140">
            <v>100</v>
          </cell>
          <cell r="HC140">
            <v>100</v>
          </cell>
          <cell r="HE140">
            <v>100</v>
          </cell>
          <cell r="HF140">
            <v>100</v>
          </cell>
          <cell r="HH140">
            <v>100</v>
          </cell>
          <cell r="HI140">
            <v>100</v>
          </cell>
          <cell r="HK140">
            <v>100</v>
          </cell>
          <cell r="HL140">
            <v>100</v>
          </cell>
          <cell r="HN140">
            <v>100</v>
          </cell>
          <cell r="HO140">
            <v>100</v>
          </cell>
          <cell r="HQ140">
            <v>100</v>
          </cell>
          <cell r="HR140">
            <v>100</v>
          </cell>
          <cell r="HT140">
            <v>100</v>
          </cell>
          <cell r="HU140">
            <v>100</v>
          </cell>
          <cell r="HW140">
            <v>100</v>
          </cell>
          <cell r="HX140">
            <v>100</v>
          </cell>
          <cell r="HZ140">
            <v>100</v>
          </cell>
          <cell r="IA140">
            <v>100</v>
          </cell>
          <cell r="IC140">
            <v>100</v>
          </cell>
          <cell r="ID140">
            <v>100</v>
          </cell>
          <cell r="IF140">
            <v>100</v>
          </cell>
        </row>
        <row r="141">
          <cell r="GP141" t="str">
            <v>False Start Drain Tank</v>
          </cell>
          <cell r="GQ141">
            <v>100</v>
          </cell>
          <cell r="GS141">
            <v>100</v>
          </cell>
          <cell r="GT141">
            <v>100</v>
          </cell>
          <cell r="GV141">
            <v>100</v>
          </cell>
          <cell r="GW141">
            <v>100</v>
          </cell>
          <cell r="GY141">
            <v>100</v>
          </cell>
          <cell r="GZ141">
            <v>100</v>
          </cell>
          <cell r="HB141">
            <v>100</v>
          </cell>
          <cell r="HC141">
            <v>100</v>
          </cell>
          <cell r="HE141">
            <v>100</v>
          </cell>
          <cell r="HF141">
            <v>100</v>
          </cell>
          <cell r="HH141">
            <v>100</v>
          </cell>
          <cell r="HI141">
            <v>100</v>
          </cell>
          <cell r="HK141">
            <v>100</v>
          </cell>
          <cell r="HL141">
            <v>100</v>
          </cell>
          <cell r="HN141">
            <v>100</v>
          </cell>
          <cell r="HO141">
            <v>100</v>
          </cell>
          <cell r="HQ141">
            <v>100</v>
          </cell>
          <cell r="HR141">
            <v>100</v>
          </cell>
          <cell r="HT141">
            <v>100</v>
          </cell>
          <cell r="HU141">
            <v>100</v>
          </cell>
          <cell r="HW141">
            <v>100</v>
          </cell>
          <cell r="HX141">
            <v>100</v>
          </cell>
          <cell r="HZ141">
            <v>100</v>
          </cell>
          <cell r="IA141">
            <v>100</v>
          </cell>
          <cell r="IC141">
            <v>100</v>
          </cell>
          <cell r="ID141">
            <v>100</v>
          </cell>
          <cell r="IF141">
            <v>100</v>
          </cell>
        </row>
        <row r="142">
          <cell r="GP142" t="str">
            <v>Acid Storage Tank</v>
          </cell>
          <cell r="GQ142">
            <v>0</v>
          </cell>
          <cell r="GS142">
            <v>0</v>
          </cell>
          <cell r="GT142">
            <v>0</v>
          </cell>
          <cell r="GV142">
            <v>0</v>
          </cell>
          <cell r="GW142">
            <v>0</v>
          </cell>
          <cell r="GY142">
            <v>0</v>
          </cell>
          <cell r="GZ142">
            <v>0</v>
          </cell>
          <cell r="HB142">
            <v>0</v>
          </cell>
          <cell r="HC142">
            <v>0</v>
          </cell>
          <cell r="HE142">
            <v>0</v>
          </cell>
          <cell r="HF142">
            <v>0</v>
          </cell>
          <cell r="HH142">
            <v>0</v>
          </cell>
          <cell r="HI142">
            <v>0</v>
          </cell>
          <cell r="HK142">
            <v>0</v>
          </cell>
          <cell r="HL142">
            <v>0</v>
          </cell>
          <cell r="HN142">
            <v>0</v>
          </cell>
          <cell r="HO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W142">
            <v>0</v>
          </cell>
          <cell r="HX142">
            <v>0</v>
          </cell>
          <cell r="HZ142">
            <v>0</v>
          </cell>
          <cell r="IA142">
            <v>0</v>
          </cell>
          <cell r="IC142">
            <v>0</v>
          </cell>
          <cell r="ID142">
            <v>0</v>
          </cell>
          <cell r="IF142">
            <v>0</v>
          </cell>
        </row>
        <row r="143">
          <cell r="GP143" t="str">
            <v>Caustic Storage Tank</v>
          </cell>
          <cell r="GQ143">
            <v>0</v>
          </cell>
          <cell r="GS143">
            <v>0</v>
          </cell>
          <cell r="GT143">
            <v>0</v>
          </cell>
          <cell r="GV143">
            <v>0</v>
          </cell>
          <cell r="GW143">
            <v>0</v>
          </cell>
          <cell r="GY143">
            <v>0</v>
          </cell>
          <cell r="GZ143">
            <v>0</v>
          </cell>
          <cell r="HB143">
            <v>0</v>
          </cell>
          <cell r="HC143">
            <v>0</v>
          </cell>
          <cell r="HE143">
            <v>0</v>
          </cell>
          <cell r="HF143">
            <v>0</v>
          </cell>
          <cell r="HH143">
            <v>0</v>
          </cell>
          <cell r="HI143">
            <v>0</v>
          </cell>
          <cell r="HK143">
            <v>0</v>
          </cell>
          <cell r="HL143">
            <v>0</v>
          </cell>
          <cell r="HN143">
            <v>0</v>
          </cell>
          <cell r="HO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W143">
            <v>0</v>
          </cell>
          <cell r="HX143">
            <v>0</v>
          </cell>
          <cell r="HZ143">
            <v>0</v>
          </cell>
          <cell r="IA143">
            <v>0</v>
          </cell>
          <cell r="IC143">
            <v>0</v>
          </cell>
          <cell r="ID143">
            <v>0</v>
          </cell>
          <cell r="IF143">
            <v>0</v>
          </cell>
        </row>
        <row r="144">
          <cell r="GP144" t="str">
            <v>Sulfuric Acid Tank</v>
          </cell>
          <cell r="GQ144">
            <v>0</v>
          </cell>
          <cell r="GS144">
            <v>0</v>
          </cell>
          <cell r="GT144">
            <v>0</v>
          </cell>
          <cell r="GV144">
            <v>0</v>
          </cell>
          <cell r="GW144">
            <v>0</v>
          </cell>
          <cell r="GY144">
            <v>0</v>
          </cell>
          <cell r="GZ144">
            <v>0</v>
          </cell>
          <cell r="HB144">
            <v>0</v>
          </cell>
          <cell r="HC144">
            <v>0</v>
          </cell>
          <cell r="HE144">
            <v>0</v>
          </cell>
          <cell r="HF144">
            <v>0</v>
          </cell>
          <cell r="HH144">
            <v>0</v>
          </cell>
          <cell r="HI144">
            <v>0</v>
          </cell>
          <cell r="HK144">
            <v>0</v>
          </cell>
          <cell r="HL144">
            <v>0</v>
          </cell>
          <cell r="HN144">
            <v>0</v>
          </cell>
          <cell r="HO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W144">
            <v>0</v>
          </cell>
          <cell r="HX144">
            <v>0</v>
          </cell>
          <cell r="HZ144">
            <v>0</v>
          </cell>
          <cell r="IA144">
            <v>0</v>
          </cell>
          <cell r="IC144">
            <v>0</v>
          </cell>
          <cell r="ID144">
            <v>0</v>
          </cell>
          <cell r="IF144">
            <v>0</v>
          </cell>
        </row>
        <row r="145">
          <cell r="GP145" t="str">
            <v>Shop Fab Non Met Tank 1</v>
          </cell>
          <cell r="GQ145">
            <v>0</v>
          </cell>
          <cell r="GS145">
            <v>0</v>
          </cell>
          <cell r="GT145">
            <v>0</v>
          </cell>
          <cell r="GV145">
            <v>0</v>
          </cell>
          <cell r="GW145">
            <v>0</v>
          </cell>
          <cell r="GY145">
            <v>0</v>
          </cell>
          <cell r="GZ145">
            <v>0</v>
          </cell>
          <cell r="HB145">
            <v>0</v>
          </cell>
          <cell r="HC145">
            <v>0</v>
          </cell>
          <cell r="HE145">
            <v>0</v>
          </cell>
          <cell r="HF145">
            <v>0</v>
          </cell>
          <cell r="HH145">
            <v>0</v>
          </cell>
          <cell r="HI145">
            <v>0</v>
          </cell>
          <cell r="HK145">
            <v>0</v>
          </cell>
          <cell r="HL145">
            <v>0</v>
          </cell>
          <cell r="HN145">
            <v>0</v>
          </cell>
          <cell r="HO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W145">
            <v>0</v>
          </cell>
          <cell r="HX145">
            <v>0</v>
          </cell>
          <cell r="HZ145">
            <v>0</v>
          </cell>
          <cell r="IA145">
            <v>0</v>
          </cell>
          <cell r="IC145">
            <v>0</v>
          </cell>
          <cell r="ID145">
            <v>0</v>
          </cell>
          <cell r="IF145">
            <v>0</v>
          </cell>
        </row>
        <row r="146">
          <cell r="GP146" t="str">
            <v>Shop Fab Non Met Tank 2</v>
          </cell>
          <cell r="GQ146">
            <v>0</v>
          </cell>
          <cell r="GS146">
            <v>0</v>
          </cell>
          <cell r="GT146">
            <v>0</v>
          </cell>
          <cell r="GV146">
            <v>0</v>
          </cell>
          <cell r="GW146">
            <v>0</v>
          </cell>
          <cell r="GY146">
            <v>0</v>
          </cell>
          <cell r="GZ146">
            <v>0</v>
          </cell>
          <cell r="HB146">
            <v>0</v>
          </cell>
          <cell r="HC146">
            <v>0</v>
          </cell>
          <cell r="HE146">
            <v>0</v>
          </cell>
          <cell r="HF146">
            <v>0</v>
          </cell>
          <cell r="HH146">
            <v>0</v>
          </cell>
          <cell r="HI146">
            <v>0</v>
          </cell>
          <cell r="HK146">
            <v>0</v>
          </cell>
          <cell r="HL146">
            <v>0</v>
          </cell>
          <cell r="HN146">
            <v>0</v>
          </cell>
          <cell r="HO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W146">
            <v>0</v>
          </cell>
          <cell r="HX146">
            <v>0</v>
          </cell>
          <cell r="HZ146">
            <v>0</v>
          </cell>
          <cell r="IA146">
            <v>0</v>
          </cell>
          <cell r="IC146">
            <v>0</v>
          </cell>
          <cell r="ID146">
            <v>0</v>
          </cell>
          <cell r="IF146">
            <v>0</v>
          </cell>
        </row>
        <row r="147">
          <cell r="GP147" t="str">
            <v>Shop Fab Non Met Tank 3</v>
          </cell>
          <cell r="GQ147">
            <v>0</v>
          </cell>
          <cell r="GS147">
            <v>0</v>
          </cell>
          <cell r="GT147">
            <v>0</v>
          </cell>
          <cell r="GV147">
            <v>0</v>
          </cell>
          <cell r="GW147">
            <v>0</v>
          </cell>
          <cell r="GY147">
            <v>0</v>
          </cell>
          <cell r="GZ147">
            <v>0</v>
          </cell>
          <cell r="HB147">
            <v>0</v>
          </cell>
          <cell r="HC147">
            <v>0</v>
          </cell>
          <cell r="HE147">
            <v>0</v>
          </cell>
          <cell r="HF147">
            <v>0</v>
          </cell>
          <cell r="HH147">
            <v>0</v>
          </cell>
          <cell r="HI147">
            <v>0</v>
          </cell>
          <cell r="HK147">
            <v>0</v>
          </cell>
          <cell r="HL147">
            <v>0</v>
          </cell>
          <cell r="HN147">
            <v>0</v>
          </cell>
          <cell r="HO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W147">
            <v>0</v>
          </cell>
          <cell r="HX147">
            <v>0</v>
          </cell>
          <cell r="HZ147">
            <v>0</v>
          </cell>
          <cell r="IA147">
            <v>0</v>
          </cell>
          <cell r="IC147">
            <v>0</v>
          </cell>
          <cell r="ID147">
            <v>0</v>
          </cell>
          <cell r="IF147">
            <v>0</v>
          </cell>
        </row>
        <row r="148">
          <cell r="GP148" t="str">
            <v>Condensate Drains Tank</v>
          </cell>
          <cell r="GQ148">
            <v>0</v>
          </cell>
          <cell r="GS148">
            <v>0</v>
          </cell>
          <cell r="GT148">
            <v>0</v>
          </cell>
          <cell r="GV148">
            <v>0</v>
          </cell>
          <cell r="GW148">
            <v>0</v>
          </cell>
          <cell r="GY148">
            <v>0</v>
          </cell>
          <cell r="GZ148">
            <v>0</v>
          </cell>
          <cell r="HB148">
            <v>0</v>
          </cell>
          <cell r="HC148">
            <v>0</v>
          </cell>
          <cell r="HE148">
            <v>0</v>
          </cell>
          <cell r="HF148">
            <v>0</v>
          </cell>
          <cell r="HH148">
            <v>0</v>
          </cell>
          <cell r="HI148">
            <v>0</v>
          </cell>
          <cell r="HK148">
            <v>0</v>
          </cell>
          <cell r="HL148">
            <v>0</v>
          </cell>
          <cell r="HN148">
            <v>0</v>
          </cell>
          <cell r="HO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W148">
            <v>0</v>
          </cell>
          <cell r="HX148">
            <v>0</v>
          </cell>
          <cell r="HZ148">
            <v>0</v>
          </cell>
          <cell r="IA148">
            <v>0</v>
          </cell>
          <cell r="IC148">
            <v>0</v>
          </cell>
          <cell r="ID148">
            <v>0</v>
          </cell>
          <cell r="IF148">
            <v>0</v>
          </cell>
        </row>
        <row r="149">
          <cell r="GQ149">
            <v>0</v>
          </cell>
          <cell r="GT149">
            <v>0</v>
          </cell>
          <cell r="GW149">
            <v>0</v>
          </cell>
          <cell r="GZ149">
            <v>0</v>
          </cell>
          <cell r="HC149">
            <v>0</v>
          </cell>
          <cell r="HF149">
            <v>0</v>
          </cell>
          <cell r="HI149">
            <v>0</v>
          </cell>
          <cell r="HL149">
            <v>0</v>
          </cell>
          <cell r="HO149">
            <v>0</v>
          </cell>
          <cell r="HR149">
            <v>0</v>
          </cell>
          <cell r="HU149">
            <v>0</v>
          </cell>
          <cell r="HX149">
            <v>0</v>
          </cell>
          <cell r="IA149">
            <v>0</v>
          </cell>
          <cell r="ID149">
            <v>0</v>
          </cell>
        </row>
        <row r="150">
          <cell r="GQ150">
            <v>0</v>
          </cell>
          <cell r="GT150">
            <v>0</v>
          </cell>
          <cell r="GW150">
            <v>0</v>
          </cell>
          <cell r="GZ150">
            <v>0</v>
          </cell>
          <cell r="HC150">
            <v>0</v>
          </cell>
          <cell r="HF150">
            <v>0</v>
          </cell>
          <cell r="HI150">
            <v>0</v>
          </cell>
          <cell r="HL150">
            <v>0</v>
          </cell>
          <cell r="HO150">
            <v>0</v>
          </cell>
          <cell r="HR150">
            <v>0</v>
          </cell>
          <cell r="HU150">
            <v>0</v>
          </cell>
          <cell r="HX150">
            <v>0</v>
          </cell>
          <cell r="IA150">
            <v>0</v>
          </cell>
          <cell r="ID150">
            <v>0</v>
          </cell>
        </row>
        <row r="151">
          <cell r="GQ151">
            <v>0</v>
          </cell>
          <cell r="GT151">
            <v>0</v>
          </cell>
          <cell r="GW151">
            <v>0</v>
          </cell>
          <cell r="GZ151">
            <v>0</v>
          </cell>
          <cell r="HC151">
            <v>0</v>
          </cell>
          <cell r="HF151">
            <v>0</v>
          </cell>
          <cell r="HI151">
            <v>0</v>
          </cell>
          <cell r="HL151">
            <v>0</v>
          </cell>
          <cell r="HO151">
            <v>0</v>
          </cell>
          <cell r="HR151">
            <v>0</v>
          </cell>
          <cell r="HU151">
            <v>0</v>
          </cell>
          <cell r="HX151">
            <v>0</v>
          </cell>
          <cell r="IA151">
            <v>0</v>
          </cell>
          <cell r="ID151">
            <v>0</v>
          </cell>
        </row>
        <row r="152">
          <cell r="GP152" t="str">
            <v>Electric Immersion Heater - Field Fab Tank</v>
          </cell>
          <cell r="GQ152">
            <v>0</v>
          </cell>
          <cell r="GS152">
            <v>0</v>
          </cell>
          <cell r="GT152">
            <v>0</v>
          </cell>
          <cell r="GV152">
            <v>0</v>
          </cell>
          <cell r="GW152">
            <v>0</v>
          </cell>
          <cell r="GY152">
            <v>0</v>
          </cell>
          <cell r="GZ152">
            <v>0</v>
          </cell>
          <cell r="HB152">
            <v>0</v>
          </cell>
          <cell r="HC152">
            <v>0</v>
          </cell>
          <cell r="HE152">
            <v>0</v>
          </cell>
          <cell r="HF152">
            <v>0</v>
          </cell>
          <cell r="HH152">
            <v>0</v>
          </cell>
          <cell r="HI152">
            <v>0</v>
          </cell>
          <cell r="HK152">
            <v>0</v>
          </cell>
          <cell r="HL152">
            <v>0</v>
          </cell>
          <cell r="HN152">
            <v>0</v>
          </cell>
          <cell r="HO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W152">
            <v>0</v>
          </cell>
          <cell r="HX152">
            <v>0</v>
          </cell>
          <cell r="HZ152">
            <v>0</v>
          </cell>
          <cell r="IA152">
            <v>0</v>
          </cell>
          <cell r="IC152">
            <v>0</v>
          </cell>
          <cell r="ID152">
            <v>0</v>
          </cell>
          <cell r="IF152">
            <v>0</v>
          </cell>
        </row>
        <row r="153">
          <cell r="GP153" t="str">
            <v>Electric Immersion Heater - Shop Fab Tank</v>
          </cell>
          <cell r="GQ153">
            <v>0</v>
          </cell>
          <cell r="GS153">
            <v>0</v>
          </cell>
          <cell r="GT153">
            <v>0</v>
          </cell>
          <cell r="GV153">
            <v>0</v>
          </cell>
          <cell r="GW153">
            <v>0</v>
          </cell>
          <cell r="GY153">
            <v>0</v>
          </cell>
          <cell r="GZ153">
            <v>0</v>
          </cell>
          <cell r="HB153">
            <v>0</v>
          </cell>
          <cell r="HC153">
            <v>0</v>
          </cell>
          <cell r="HE153">
            <v>0</v>
          </cell>
          <cell r="HF153">
            <v>0</v>
          </cell>
          <cell r="HH153">
            <v>0</v>
          </cell>
          <cell r="HI153">
            <v>0</v>
          </cell>
          <cell r="HK153">
            <v>0</v>
          </cell>
          <cell r="HL153">
            <v>0</v>
          </cell>
          <cell r="HN153">
            <v>0</v>
          </cell>
          <cell r="HO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W153">
            <v>0</v>
          </cell>
          <cell r="HX153">
            <v>0</v>
          </cell>
          <cell r="HZ153">
            <v>0</v>
          </cell>
          <cell r="IA153">
            <v>0</v>
          </cell>
          <cell r="IC153">
            <v>0</v>
          </cell>
          <cell r="ID153">
            <v>0</v>
          </cell>
          <cell r="IF153">
            <v>0</v>
          </cell>
        </row>
        <row r="154">
          <cell r="GP154" t="str">
            <v>Makeup Water Sand Filter</v>
          </cell>
          <cell r="GQ154">
            <v>0</v>
          </cell>
          <cell r="GS154">
            <v>0</v>
          </cell>
          <cell r="GT154">
            <v>0</v>
          </cell>
          <cell r="GV154">
            <v>0</v>
          </cell>
          <cell r="GW154">
            <v>0</v>
          </cell>
          <cell r="GY154">
            <v>0</v>
          </cell>
          <cell r="GZ154">
            <v>0</v>
          </cell>
          <cell r="HB154">
            <v>0</v>
          </cell>
          <cell r="HC154">
            <v>0</v>
          </cell>
          <cell r="HE154">
            <v>0</v>
          </cell>
          <cell r="HF154">
            <v>0</v>
          </cell>
          <cell r="HH154">
            <v>0</v>
          </cell>
          <cell r="HI154">
            <v>0</v>
          </cell>
          <cell r="HK154">
            <v>0</v>
          </cell>
          <cell r="HL154">
            <v>0</v>
          </cell>
          <cell r="HN154">
            <v>0</v>
          </cell>
          <cell r="HO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W154">
            <v>0</v>
          </cell>
          <cell r="HX154">
            <v>0</v>
          </cell>
          <cell r="HZ154">
            <v>0</v>
          </cell>
          <cell r="IA154">
            <v>0</v>
          </cell>
          <cell r="IC154">
            <v>0</v>
          </cell>
          <cell r="ID154">
            <v>0</v>
          </cell>
          <cell r="IF154">
            <v>0</v>
          </cell>
        </row>
        <row r="155">
          <cell r="GP155" t="str">
            <v xml:space="preserve">Clarifier &amp; Gravity Filters - </v>
          </cell>
          <cell r="GQ155">
            <v>0</v>
          </cell>
          <cell r="GS155">
            <v>0</v>
          </cell>
          <cell r="GT155">
            <v>0</v>
          </cell>
          <cell r="GV155">
            <v>0</v>
          </cell>
          <cell r="GW155">
            <v>0</v>
          </cell>
          <cell r="GY155">
            <v>0</v>
          </cell>
          <cell r="GZ155">
            <v>0</v>
          </cell>
          <cell r="HB155">
            <v>0</v>
          </cell>
          <cell r="HC155">
            <v>0</v>
          </cell>
          <cell r="HE155">
            <v>0</v>
          </cell>
          <cell r="HF155">
            <v>0</v>
          </cell>
          <cell r="HH155">
            <v>0</v>
          </cell>
          <cell r="HI155">
            <v>0</v>
          </cell>
          <cell r="HK155">
            <v>0</v>
          </cell>
          <cell r="HL155">
            <v>0</v>
          </cell>
          <cell r="HN155">
            <v>0</v>
          </cell>
          <cell r="HO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W155">
            <v>0</v>
          </cell>
          <cell r="HX155">
            <v>0</v>
          </cell>
          <cell r="HZ155">
            <v>0</v>
          </cell>
          <cell r="IA155">
            <v>0</v>
          </cell>
          <cell r="IC155">
            <v>0</v>
          </cell>
          <cell r="ID155">
            <v>0</v>
          </cell>
          <cell r="IF155">
            <v>0</v>
          </cell>
        </row>
        <row r="156">
          <cell r="GP156" t="str">
            <v>Gray Water Treatment System</v>
          </cell>
          <cell r="GQ156">
            <v>0</v>
          </cell>
          <cell r="GS156">
            <v>0</v>
          </cell>
          <cell r="GT156">
            <v>0</v>
          </cell>
          <cell r="GV156">
            <v>0</v>
          </cell>
          <cell r="GW156">
            <v>0</v>
          </cell>
          <cell r="GY156">
            <v>0</v>
          </cell>
          <cell r="GZ156">
            <v>0</v>
          </cell>
          <cell r="HB156">
            <v>0</v>
          </cell>
          <cell r="HC156">
            <v>0</v>
          </cell>
          <cell r="HE156">
            <v>0</v>
          </cell>
          <cell r="HF156">
            <v>0</v>
          </cell>
          <cell r="HH156">
            <v>0</v>
          </cell>
          <cell r="HI156">
            <v>0</v>
          </cell>
          <cell r="HK156">
            <v>0</v>
          </cell>
          <cell r="HL156">
            <v>0</v>
          </cell>
          <cell r="HN156">
            <v>0</v>
          </cell>
          <cell r="HO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W156">
            <v>0</v>
          </cell>
          <cell r="HX156">
            <v>0</v>
          </cell>
          <cell r="HZ156">
            <v>0</v>
          </cell>
          <cell r="IA156">
            <v>0</v>
          </cell>
          <cell r="IC156">
            <v>0</v>
          </cell>
          <cell r="ID156">
            <v>0</v>
          </cell>
          <cell r="IF156">
            <v>0</v>
          </cell>
        </row>
        <row r="157">
          <cell r="GP157" t="str">
            <v xml:space="preserve">Desalination System - </v>
          </cell>
          <cell r="GQ157">
            <v>0</v>
          </cell>
          <cell r="GS157">
            <v>0</v>
          </cell>
          <cell r="GT157">
            <v>0</v>
          </cell>
          <cell r="GV157">
            <v>0</v>
          </cell>
          <cell r="GW157">
            <v>0</v>
          </cell>
          <cell r="GY157">
            <v>0</v>
          </cell>
          <cell r="GZ157">
            <v>0</v>
          </cell>
          <cell r="HB157">
            <v>0</v>
          </cell>
          <cell r="HC157">
            <v>0</v>
          </cell>
          <cell r="HE157">
            <v>0</v>
          </cell>
          <cell r="HF157">
            <v>0</v>
          </cell>
          <cell r="HH157">
            <v>0</v>
          </cell>
          <cell r="HI157">
            <v>0</v>
          </cell>
          <cell r="HK157">
            <v>0</v>
          </cell>
          <cell r="HL157">
            <v>0</v>
          </cell>
          <cell r="HN157">
            <v>0</v>
          </cell>
          <cell r="HO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W157">
            <v>0</v>
          </cell>
          <cell r="HX157">
            <v>0</v>
          </cell>
          <cell r="HZ157">
            <v>0</v>
          </cell>
          <cell r="IA157">
            <v>0</v>
          </cell>
          <cell r="IC157">
            <v>0</v>
          </cell>
          <cell r="ID157">
            <v>0</v>
          </cell>
          <cell r="IF157">
            <v>0</v>
          </cell>
        </row>
        <row r="158">
          <cell r="GP158" t="str">
            <v>2-Stage Reverse Osmosis, Electrodeionization (RO/EDI) Water Treatment System</v>
          </cell>
          <cell r="GQ158">
            <v>0</v>
          </cell>
          <cell r="GS158">
            <v>0</v>
          </cell>
          <cell r="GT158">
            <v>0</v>
          </cell>
          <cell r="GV158">
            <v>0</v>
          </cell>
          <cell r="GW158">
            <v>0</v>
          </cell>
          <cell r="GY158">
            <v>0</v>
          </cell>
          <cell r="GZ158">
            <v>0</v>
          </cell>
          <cell r="HB158">
            <v>0</v>
          </cell>
          <cell r="HC158">
            <v>0</v>
          </cell>
          <cell r="HE158">
            <v>0</v>
          </cell>
          <cell r="HF158">
            <v>0</v>
          </cell>
          <cell r="HH158">
            <v>0</v>
          </cell>
          <cell r="HI158">
            <v>0</v>
          </cell>
          <cell r="HK158">
            <v>0</v>
          </cell>
          <cell r="HL158">
            <v>0</v>
          </cell>
          <cell r="HN158">
            <v>0</v>
          </cell>
          <cell r="HO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W158">
            <v>0</v>
          </cell>
          <cell r="HX158">
            <v>0</v>
          </cell>
          <cell r="HZ158">
            <v>0</v>
          </cell>
          <cell r="IA158">
            <v>0</v>
          </cell>
          <cell r="IC158">
            <v>0</v>
          </cell>
          <cell r="ID158">
            <v>0</v>
          </cell>
          <cell r="IF158">
            <v>0</v>
          </cell>
        </row>
        <row r="159">
          <cell r="GP159" t="str">
            <v>Coagulant Feed System. Supplied with RO Water Treatment System.</v>
          </cell>
          <cell r="GS159">
            <v>0</v>
          </cell>
          <cell r="GV159">
            <v>0</v>
          </cell>
          <cell r="GY159">
            <v>0</v>
          </cell>
          <cell r="HB159">
            <v>0</v>
          </cell>
          <cell r="HE159">
            <v>0</v>
          </cell>
          <cell r="HH159">
            <v>0</v>
          </cell>
          <cell r="HK159">
            <v>0</v>
          </cell>
          <cell r="HN159">
            <v>0</v>
          </cell>
          <cell r="HQ159">
            <v>0</v>
          </cell>
          <cell r="HT159">
            <v>0</v>
          </cell>
          <cell r="HW159">
            <v>0</v>
          </cell>
          <cell r="HZ159">
            <v>0</v>
          </cell>
          <cell r="IC159">
            <v>0</v>
          </cell>
          <cell r="IF159">
            <v>0</v>
          </cell>
        </row>
        <row r="160">
          <cell r="GP160" t="str">
            <v>Air Scour Blowers. Supplied with RO Water Treatment System.</v>
          </cell>
          <cell r="GS160">
            <v>0</v>
          </cell>
          <cell r="GV160">
            <v>0</v>
          </cell>
          <cell r="GY160">
            <v>0</v>
          </cell>
          <cell r="HB160">
            <v>0</v>
          </cell>
          <cell r="HE160">
            <v>0</v>
          </cell>
          <cell r="HH160">
            <v>0</v>
          </cell>
          <cell r="HK160">
            <v>0</v>
          </cell>
          <cell r="HN160">
            <v>0</v>
          </cell>
          <cell r="HQ160">
            <v>0</v>
          </cell>
          <cell r="HT160">
            <v>0</v>
          </cell>
          <cell r="HW160">
            <v>0</v>
          </cell>
          <cell r="HZ160">
            <v>0</v>
          </cell>
          <cell r="IC160">
            <v>0</v>
          </cell>
          <cell r="IF160">
            <v>0</v>
          </cell>
        </row>
        <row r="161">
          <cell r="GP161" t="str">
            <v>Backwash Pumps.  Supplied with RO Water Treatment System.</v>
          </cell>
          <cell r="GS161">
            <v>0</v>
          </cell>
          <cell r="GV161">
            <v>0</v>
          </cell>
          <cell r="GY161">
            <v>0</v>
          </cell>
          <cell r="HB161">
            <v>0</v>
          </cell>
          <cell r="HE161">
            <v>0</v>
          </cell>
          <cell r="HH161">
            <v>0</v>
          </cell>
          <cell r="HK161">
            <v>0</v>
          </cell>
          <cell r="HN161">
            <v>0</v>
          </cell>
          <cell r="HQ161">
            <v>0</v>
          </cell>
          <cell r="HT161">
            <v>0</v>
          </cell>
          <cell r="HW161">
            <v>0</v>
          </cell>
          <cell r="HZ161">
            <v>0</v>
          </cell>
          <cell r="IC161">
            <v>0</v>
          </cell>
          <cell r="IF161">
            <v>0</v>
          </cell>
        </row>
        <row r="162">
          <cell r="GP162" t="str">
            <v>RO Clean in Place (CIP) Skid.  Supplied with RO Water Treatment System.</v>
          </cell>
          <cell r="GS162">
            <v>0</v>
          </cell>
          <cell r="GV162">
            <v>0</v>
          </cell>
          <cell r="GY162">
            <v>0</v>
          </cell>
          <cell r="HB162">
            <v>0</v>
          </cell>
          <cell r="HE162">
            <v>0</v>
          </cell>
          <cell r="HH162">
            <v>0</v>
          </cell>
          <cell r="HK162">
            <v>0</v>
          </cell>
          <cell r="HN162">
            <v>0</v>
          </cell>
          <cell r="HQ162">
            <v>0</v>
          </cell>
          <cell r="HT162">
            <v>0</v>
          </cell>
          <cell r="HW162">
            <v>0</v>
          </cell>
          <cell r="HZ162">
            <v>0</v>
          </cell>
          <cell r="IC162">
            <v>0</v>
          </cell>
          <cell r="IF162">
            <v>0</v>
          </cell>
        </row>
        <row r="163">
          <cell r="GP163" t="str">
            <v>RO 25% Caustic Feed System.  Supplied with RO Water Treatment System.</v>
          </cell>
          <cell r="GS163">
            <v>0</v>
          </cell>
          <cell r="GV163">
            <v>0</v>
          </cell>
          <cell r="GY163">
            <v>0</v>
          </cell>
          <cell r="HB163">
            <v>0</v>
          </cell>
          <cell r="HE163">
            <v>0</v>
          </cell>
          <cell r="HH163">
            <v>0</v>
          </cell>
          <cell r="HK163">
            <v>0</v>
          </cell>
          <cell r="HN163">
            <v>0</v>
          </cell>
          <cell r="HQ163">
            <v>0</v>
          </cell>
          <cell r="HT163">
            <v>0</v>
          </cell>
          <cell r="HW163">
            <v>0</v>
          </cell>
          <cell r="HZ163">
            <v>0</v>
          </cell>
          <cell r="IC163">
            <v>0</v>
          </cell>
          <cell r="IF163">
            <v>0</v>
          </cell>
        </row>
        <row r="164">
          <cell r="GP164" t="str">
            <v>RO Bisulfite System (Dechlorination).   Supplied with RO Water Treatment System.</v>
          </cell>
          <cell r="GS164">
            <v>0</v>
          </cell>
          <cell r="GV164">
            <v>0</v>
          </cell>
          <cell r="GY164">
            <v>0</v>
          </cell>
          <cell r="HB164">
            <v>0</v>
          </cell>
          <cell r="HE164">
            <v>0</v>
          </cell>
          <cell r="HH164">
            <v>0</v>
          </cell>
          <cell r="HK164">
            <v>0</v>
          </cell>
          <cell r="HN164">
            <v>0</v>
          </cell>
          <cell r="HQ164">
            <v>0</v>
          </cell>
          <cell r="HT164">
            <v>0</v>
          </cell>
          <cell r="HW164">
            <v>0</v>
          </cell>
          <cell r="HZ164">
            <v>0</v>
          </cell>
          <cell r="IC164">
            <v>0</v>
          </cell>
          <cell r="IF164">
            <v>0</v>
          </cell>
        </row>
        <row r="165">
          <cell r="GP165" t="str">
            <v>RO Antiscalant Feed System.  Supplied with RO Water Treatment System.</v>
          </cell>
          <cell r="GS165">
            <v>0</v>
          </cell>
          <cell r="GV165">
            <v>0</v>
          </cell>
          <cell r="GY165">
            <v>0</v>
          </cell>
          <cell r="HB165">
            <v>0</v>
          </cell>
          <cell r="HE165">
            <v>0</v>
          </cell>
          <cell r="HH165">
            <v>0</v>
          </cell>
          <cell r="HK165">
            <v>0</v>
          </cell>
          <cell r="HN165">
            <v>0</v>
          </cell>
          <cell r="HQ165">
            <v>0</v>
          </cell>
          <cell r="HT165">
            <v>0</v>
          </cell>
          <cell r="HW165">
            <v>0</v>
          </cell>
          <cell r="HZ165">
            <v>0</v>
          </cell>
          <cell r="IC165">
            <v>0</v>
          </cell>
          <cell r="IF165">
            <v>0</v>
          </cell>
        </row>
        <row r="166">
          <cell r="GP166" t="str">
            <v>Multimedia Filters with Booster Pumps.   Supplied with RO Water Treatment System.</v>
          </cell>
          <cell r="GS166">
            <v>0</v>
          </cell>
          <cell r="GV166">
            <v>0</v>
          </cell>
          <cell r="GY166">
            <v>0</v>
          </cell>
          <cell r="HB166">
            <v>0</v>
          </cell>
          <cell r="HE166">
            <v>0</v>
          </cell>
          <cell r="HH166">
            <v>0</v>
          </cell>
          <cell r="HK166">
            <v>0</v>
          </cell>
          <cell r="HN166">
            <v>0</v>
          </cell>
          <cell r="HQ166">
            <v>0</v>
          </cell>
          <cell r="HT166">
            <v>0</v>
          </cell>
          <cell r="HW166">
            <v>0</v>
          </cell>
          <cell r="HZ166">
            <v>0</v>
          </cell>
          <cell r="IC166">
            <v>0</v>
          </cell>
          <cell r="IF166">
            <v>0</v>
          </cell>
        </row>
        <row r="167">
          <cell r="GP167" t="str">
            <v>RO Cartridge Filter.  Supplied with RO Water Treatment System.</v>
          </cell>
          <cell r="GS167">
            <v>0</v>
          </cell>
          <cell r="GV167">
            <v>0</v>
          </cell>
          <cell r="GY167">
            <v>0</v>
          </cell>
          <cell r="HB167">
            <v>0</v>
          </cell>
          <cell r="HE167">
            <v>0</v>
          </cell>
          <cell r="HH167">
            <v>0</v>
          </cell>
          <cell r="HK167">
            <v>0</v>
          </cell>
          <cell r="HN167">
            <v>0</v>
          </cell>
          <cell r="HQ167">
            <v>0</v>
          </cell>
          <cell r="HT167">
            <v>0</v>
          </cell>
          <cell r="HW167">
            <v>0</v>
          </cell>
          <cell r="HZ167">
            <v>0</v>
          </cell>
          <cell r="IC167">
            <v>0</v>
          </cell>
          <cell r="IF167">
            <v>0</v>
          </cell>
        </row>
        <row r="168">
          <cell r="GP168" t="str">
            <v>Reverse Osmosis 1st Pass Pumps.  Supplied with RO Water Treatment System.</v>
          </cell>
          <cell r="GS168">
            <v>0</v>
          </cell>
          <cell r="GV168">
            <v>0</v>
          </cell>
          <cell r="GY168">
            <v>0</v>
          </cell>
          <cell r="HB168">
            <v>0</v>
          </cell>
          <cell r="HE168">
            <v>0</v>
          </cell>
          <cell r="HH168">
            <v>0</v>
          </cell>
          <cell r="HK168">
            <v>0</v>
          </cell>
          <cell r="HN168">
            <v>0</v>
          </cell>
          <cell r="HQ168">
            <v>0</v>
          </cell>
          <cell r="HT168">
            <v>0</v>
          </cell>
          <cell r="HW168">
            <v>0</v>
          </cell>
          <cell r="HZ168">
            <v>0</v>
          </cell>
          <cell r="IC168">
            <v>0</v>
          </cell>
          <cell r="IF168">
            <v>0</v>
          </cell>
        </row>
        <row r="169">
          <cell r="GP169" t="str">
            <v>1st Pass RO Membrane Bank</v>
          </cell>
          <cell r="GS169">
            <v>0</v>
          </cell>
          <cell r="GV169">
            <v>0</v>
          </cell>
          <cell r="GY169">
            <v>0</v>
          </cell>
          <cell r="HB169">
            <v>0</v>
          </cell>
          <cell r="HE169">
            <v>0</v>
          </cell>
          <cell r="HH169">
            <v>0</v>
          </cell>
          <cell r="HK169">
            <v>0</v>
          </cell>
          <cell r="HN169">
            <v>0</v>
          </cell>
          <cell r="HQ169">
            <v>0</v>
          </cell>
          <cell r="HT169">
            <v>0</v>
          </cell>
          <cell r="HW169">
            <v>0</v>
          </cell>
          <cell r="HZ169">
            <v>0</v>
          </cell>
          <cell r="IC169">
            <v>0</v>
          </cell>
          <cell r="IF169">
            <v>0</v>
          </cell>
        </row>
        <row r="170">
          <cell r="GP170" t="str">
            <v>RO 1st Pass Break Tank. Supplied with RO Water Treatment System.</v>
          </cell>
          <cell r="GS170">
            <v>0</v>
          </cell>
          <cell r="GV170">
            <v>0</v>
          </cell>
          <cell r="GY170">
            <v>0</v>
          </cell>
          <cell r="HB170">
            <v>0</v>
          </cell>
          <cell r="HE170">
            <v>0</v>
          </cell>
          <cell r="HH170">
            <v>0</v>
          </cell>
          <cell r="HK170">
            <v>0</v>
          </cell>
          <cell r="HN170">
            <v>0</v>
          </cell>
          <cell r="HQ170">
            <v>0</v>
          </cell>
          <cell r="HT170">
            <v>0</v>
          </cell>
          <cell r="HW170">
            <v>0</v>
          </cell>
          <cell r="HZ170">
            <v>0</v>
          </cell>
          <cell r="IC170">
            <v>0</v>
          </cell>
          <cell r="IF170">
            <v>0</v>
          </cell>
        </row>
        <row r="171">
          <cell r="GP171" t="str">
            <v>Reverse Osmosis 2nd Pass Pumps.  Supplied with RO Water Treatment System.</v>
          </cell>
          <cell r="GS171">
            <v>0</v>
          </cell>
          <cell r="GV171">
            <v>0</v>
          </cell>
          <cell r="GY171">
            <v>0</v>
          </cell>
          <cell r="HB171">
            <v>0</v>
          </cell>
          <cell r="HE171">
            <v>0</v>
          </cell>
          <cell r="HH171">
            <v>0</v>
          </cell>
          <cell r="HK171">
            <v>0</v>
          </cell>
          <cell r="HN171">
            <v>0</v>
          </cell>
          <cell r="HQ171">
            <v>0</v>
          </cell>
          <cell r="HT171">
            <v>0</v>
          </cell>
          <cell r="HW171">
            <v>0</v>
          </cell>
          <cell r="HZ171">
            <v>0</v>
          </cell>
          <cell r="IC171">
            <v>0</v>
          </cell>
          <cell r="IF171">
            <v>0</v>
          </cell>
        </row>
        <row r="172">
          <cell r="GP172" t="str">
            <v>2nd Pass RO Membrane Bank</v>
          </cell>
          <cell r="GS172">
            <v>0</v>
          </cell>
          <cell r="GV172">
            <v>0</v>
          </cell>
          <cell r="GY172">
            <v>0</v>
          </cell>
          <cell r="HB172">
            <v>0</v>
          </cell>
          <cell r="HE172">
            <v>0</v>
          </cell>
          <cell r="HH172">
            <v>0</v>
          </cell>
          <cell r="HK172">
            <v>0</v>
          </cell>
          <cell r="HN172">
            <v>0</v>
          </cell>
          <cell r="HQ172">
            <v>0</v>
          </cell>
          <cell r="HT172">
            <v>0</v>
          </cell>
          <cell r="HW172">
            <v>0</v>
          </cell>
          <cell r="HZ172">
            <v>0</v>
          </cell>
          <cell r="IC172">
            <v>0</v>
          </cell>
          <cell r="IF172">
            <v>0</v>
          </cell>
        </row>
        <row r="173">
          <cell r="GP173" t="str">
            <v>EDI Units. Supplied with RO Water Treatment System.</v>
          </cell>
          <cell r="GS173">
            <v>0</v>
          </cell>
          <cell r="GV173">
            <v>0</v>
          </cell>
          <cell r="GY173">
            <v>0</v>
          </cell>
          <cell r="HB173">
            <v>0</v>
          </cell>
          <cell r="HE173">
            <v>0</v>
          </cell>
          <cell r="HH173">
            <v>0</v>
          </cell>
          <cell r="HK173">
            <v>0</v>
          </cell>
          <cell r="HN173">
            <v>0</v>
          </cell>
          <cell r="HQ173">
            <v>0</v>
          </cell>
          <cell r="HT173">
            <v>0</v>
          </cell>
          <cell r="HW173">
            <v>0</v>
          </cell>
          <cell r="HZ173">
            <v>0</v>
          </cell>
          <cell r="IC173">
            <v>0</v>
          </cell>
          <cell r="IF173">
            <v>0</v>
          </cell>
        </row>
        <row r="174">
          <cell r="GP174" t="str">
            <v>Rental Demineralizer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</row>
        <row r="175">
          <cell r="GP175" t="str">
            <v xml:space="preserve">Condensate Polisher - </v>
          </cell>
          <cell r="GQ175">
            <v>0</v>
          </cell>
          <cell r="GS175">
            <v>0</v>
          </cell>
          <cell r="GT175">
            <v>0</v>
          </cell>
          <cell r="GV175">
            <v>0</v>
          </cell>
          <cell r="GW175">
            <v>0</v>
          </cell>
          <cell r="GY175">
            <v>0</v>
          </cell>
          <cell r="GZ175">
            <v>0</v>
          </cell>
          <cell r="HB175">
            <v>0</v>
          </cell>
          <cell r="HC175">
            <v>0</v>
          </cell>
          <cell r="HE175">
            <v>0</v>
          </cell>
          <cell r="HF175">
            <v>0</v>
          </cell>
          <cell r="HH175">
            <v>0</v>
          </cell>
          <cell r="HI175">
            <v>0</v>
          </cell>
          <cell r="HK175">
            <v>0</v>
          </cell>
          <cell r="HL175">
            <v>0</v>
          </cell>
          <cell r="HN175">
            <v>0</v>
          </cell>
          <cell r="HO175">
            <v>0</v>
          </cell>
          <cell r="HQ175">
            <v>0</v>
          </cell>
          <cell r="HR175">
            <v>0</v>
          </cell>
          <cell r="HT175">
            <v>0</v>
          </cell>
          <cell r="HU175">
            <v>0</v>
          </cell>
          <cell r="HW175">
            <v>0</v>
          </cell>
          <cell r="HX175">
            <v>0</v>
          </cell>
          <cell r="HZ175">
            <v>0</v>
          </cell>
          <cell r="IA175">
            <v>0</v>
          </cell>
          <cell r="IC175">
            <v>0</v>
          </cell>
          <cell r="ID175">
            <v>0</v>
          </cell>
          <cell r="IF175">
            <v>0</v>
          </cell>
        </row>
        <row r="176">
          <cell r="GP176" t="str">
            <v xml:space="preserve">Zero Liquid Discharge (ZLD) System - </v>
          </cell>
          <cell r="GQ176">
            <v>0</v>
          </cell>
          <cell r="GS176">
            <v>0</v>
          </cell>
          <cell r="GT176">
            <v>0</v>
          </cell>
          <cell r="GV176">
            <v>0</v>
          </cell>
          <cell r="GW176">
            <v>0</v>
          </cell>
          <cell r="GY176">
            <v>0</v>
          </cell>
          <cell r="GZ176">
            <v>0</v>
          </cell>
          <cell r="HB176">
            <v>0</v>
          </cell>
          <cell r="HC176">
            <v>0</v>
          </cell>
          <cell r="HE176">
            <v>0</v>
          </cell>
          <cell r="HF176">
            <v>0</v>
          </cell>
          <cell r="HH176">
            <v>0</v>
          </cell>
          <cell r="HI176">
            <v>0</v>
          </cell>
          <cell r="HK176">
            <v>0</v>
          </cell>
          <cell r="HL176">
            <v>0</v>
          </cell>
          <cell r="HN176">
            <v>0</v>
          </cell>
          <cell r="HO176">
            <v>0</v>
          </cell>
          <cell r="HQ176">
            <v>0</v>
          </cell>
          <cell r="HR176">
            <v>0</v>
          </cell>
          <cell r="HT176">
            <v>0</v>
          </cell>
          <cell r="HU176">
            <v>0</v>
          </cell>
          <cell r="HW176">
            <v>0</v>
          </cell>
          <cell r="HX176">
            <v>0</v>
          </cell>
          <cell r="HZ176">
            <v>0</v>
          </cell>
          <cell r="IA176">
            <v>0</v>
          </cell>
          <cell r="IC176">
            <v>0</v>
          </cell>
          <cell r="ID176">
            <v>0</v>
          </cell>
          <cell r="IF176">
            <v>0</v>
          </cell>
        </row>
        <row r="177">
          <cell r="GP177" t="str">
            <v>Waste Water Neutralization System</v>
          </cell>
          <cell r="GQ177">
            <v>0</v>
          </cell>
          <cell r="GS177">
            <v>0</v>
          </cell>
          <cell r="GT177">
            <v>0</v>
          </cell>
          <cell r="GV177">
            <v>0</v>
          </cell>
          <cell r="GW177">
            <v>0</v>
          </cell>
          <cell r="GY177">
            <v>0</v>
          </cell>
          <cell r="GZ177">
            <v>0</v>
          </cell>
          <cell r="HB177">
            <v>0</v>
          </cell>
          <cell r="HC177">
            <v>0</v>
          </cell>
          <cell r="HE177">
            <v>0</v>
          </cell>
          <cell r="HF177">
            <v>0</v>
          </cell>
          <cell r="HH177">
            <v>0</v>
          </cell>
          <cell r="HI177">
            <v>0</v>
          </cell>
          <cell r="HK177">
            <v>0</v>
          </cell>
          <cell r="HL177">
            <v>0</v>
          </cell>
          <cell r="HN177">
            <v>0</v>
          </cell>
          <cell r="HO177">
            <v>0</v>
          </cell>
          <cell r="HQ177">
            <v>0</v>
          </cell>
          <cell r="HR177">
            <v>0</v>
          </cell>
          <cell r="HT177">
            <v>0</v>
          </cell>
          <cell r="HU177">
            <v>0</v>
          </cell>
          <cell r="HW177">
            <v>0</v>
          </cell>
          <cell r="HX177">
            <v>0</v>
          </cell>
          <cell r="HZ177">
            <v>0</v>
          </cell>
          <cell r="IA177">
            <v>0</v>
          </cell>
          <cell r="IC177">
            <v>0</v>
          </cell>
          <cell r="ID177">
            <v>0</v>
          </cell>
          <cell r="IF177">
            <v>0</v>
          </cell>
        </row>
        <row r="178">
          <cell r="GP178" t="str">
            <v>Dewatering System</v>
          </cell>
          <cell r="GQ178">
            <v>0</v>
          </cell>
          <cell r="GS178">
            <v>0</v>
          </cell>
          <cell r="GT178">
            <v>0</v>
          </cell>
          <cell r="GV178">
            <v>0</v>
          </cell>
          <cell r="GW178">
            <v>0</v>
          </cell>
          <cell r="GY178">
            <v>0</v>
          </cell>
          <cell r="GZ178">
            <v>0</v>
          </cell>
          <cell r="HB178">
            <v>0</v>
          </cell>
          <cell r="HC178">
            <v>0</v>
          </cell>
          <cell r="HE178">
            <v>0</v>
          </cell>
          <cell r="HF178">
            <v>0</v>
          </cell>
          <cell r="HH178">
            <v>0</v>
          </cell>
          <cell r="HI178">
            <v>0</v>
          </cell>
          <cell r="HK178">
            <v>0</v>
          </cell>
          <cell r="HL178">
            <v>0</v>
          </cell>
          <cell r="HN178">
            <v>0</v>
          </cell>
          <cell r="HO178">
            <v>0</v>
          </cell>
          <cell r="HQ178">
            <v>0</v>
          </cell>
          <cell r="HR178">
            <v>0</v>
          </cell>
          <cell r="HT178">
            <v>0</v>
          </cell>
          <cell r="HU178">
            <v>0</v>
          </cell>
          <cell r="HW178">
            <v>0</v>
          </cell>
          <cell r="HX178">
            <v>0</v>
          </cell>
          <cell r="HZ178">
            <v>0</v>
          </cell>
          <cell r="IA178">
            <v>0</v>
          </cell>
          <cell r="IC178">
            <v>0</v>
          </cell>
          <cell r="ID178">
            <v>0</v>
          </cell>
          <cell r="IF178">
            <v>0</v>
          </cell>
        </row>
        <row r="179">
          <cell r="GP179" t="str">
            <v>Sodium Bisulfite System (Dechlorination)</v>
          </cell>
          <cell r="GQ179">
            <v>0</v>
          </cell>
          <cell r="GS179">
            <v>0</v>
          </cell>
          <cell r="GT179">
            <v>0</v>
          </cell>
          <cell r="GV179">
            <v>0</v>
          </cell>
          <cell r="GW179">
            <v>0</v>
          </cell>
          <cell r="GY179">
            <v>0</v>
          </cell>
          <cell r="GZ179">
            <v>0</v>
          </cell>
          <cell r="HB179">
            <v>0</v>
          </cell>
          <cell r="HC179">
            <v>0</v>
          </cell>
          <cell r="HE179">
            <v>0</v>
          </cell>
          <cell r="HF179">
            <v>0</v>
          </cell>
          <cell r="HH179">
            <v>0</v>
          </cell>
          <cell r="HI179">
            <v>0</v>
          </cell>
          <cell r="HK179">
            <v>0</v>
          </cell>
          <cell r="HL179">
            <v>0</v>
          </cell>
          <cell r="HN179">
            <v>0</v>
          </cell>
          <cell r="HO179">
            <v>0</v>
          </cell>
          <cell r="HQ179">
            <v>0</v>
          </cell>
          <cell r="HR179">
            <v>0</v>
          </cell>
          <cell r="HT179">
            <v>0</v>
          </cell>
          <cell r="HU179">
            <v>0</v>
          </cell>
          <cell r="HW179">
            <v>0</v>
          </cell>
          <cell r="HX179">
            <v>0</v>
          </cell>
          <cell r="HZ179">
            <v>0</v>
          </cell>
          <cell r="IA179">
            <v>0</v>
          </cell>
          <cell r="IC179">
            <v>0</v>
          </cell>
          <cell r="ID179">
            <v>0</v>
          </cell>
          <cell r="IF179">
            <v>0</v>
          </cell>
        </row>
        <row r="180">
          <cell r="GP180" t="str">
            <v>Ammonia Feed Skid, HRSG Treatment</v>
          </cell>
          <cell r="GQ180">
            <v>0</v>
          </cell>
          <cell r="GS180">
            <v>0</v>
          </cell>
          <cell r="GT180">
            <v>0</v>
          </cell>
          <cell r="GV180">
            <v>0</v>
          </cell>
          <cell r="GW180">
            <v>0</v>
          </cell>
          <cell r="GY180">
            <v>0</v>
          </cell>
          <cell r="GZ180">
            <v>0</v>
          </cell>
          <cell r="HB180">
            <v>0</v>
          </cell>
          <cell r="HC180">
            <v>0</v>
          </cell>
          <cell r="HE180">
            <v>0</v>
          </cell>
          <cell r="HF180">
            <v>0</v>
          </cell>
          <cell r="HH180">
            <v>0</v>
          </cell>
          <cell r="HI180">
            <v>0</v>
          </cell>
          <cell r="HK180">
            <v>0</v>
          </cell>
          <cell r="HL180">
            <v>0</v>
          </cell>
          <cell r="HN180">
            <v>0</v>
          </cell>
          <cell r="HO180">
            <v>0</v>
          </cell>
          <cell r="HQ180">
            <v>0</v>
          </cell>
          <cell r="HR180">
            <v>0</v>
          </cell>
          <cell r="HT180">
            <v>0</v>
          </cell>
          <cell r="HU180">
            <v>0</v>
          </cell>
          <cell r="HW180">
            <v>0</v>
          </cell>
          <cell r="HX180">
            <v>0</v>
          </cell>
          <cell r="HZ180">
            <v>0</v>
          </cell>
          <cell r="IA180">
            <v>0</v>
          </cell>
          <cell r="IC180">
            <v>0</v>
          </cell>
          <cell r="ID180">
            <v>0</v>
          </cell>
          <cell r="IF180">
            <v>0</v>
          </cell>
        </row>
        <row r="181">
          <cell r="GP181" t="str">
            <v>Phosphate Feed Skid, HRSG Treatment</v>
          </cell>
          <cell r="GQ181">
            <v>0</v>
          </cell>
          <cell r="GS181">
            <v>0</v>
          </cell>
          <cell r="GT181">
            <v>0</v>
          </cell>
          <cell r="GV181">
            <v>0</v>
          </cell>
          <cell r="GW181">
            <v>0</v>
          </cell>
          <cell r="GY181">
            <v>0</v>
          </cell>
          <cell r="GZ181">
            <v>0</v>
          </cell>
          <cell r="HB181">
            <v>0</v>
          </cell>
          <cell r="HC181">
            <v>0</v>
          </cell>
          <cell r="HE181">
            <v>0</v>
          </cell>
          <cell r="HF181">
            <v>0</v>
          </cell>
          <cell r="HH181">
            <v>0</v>
          </cell>
          <cell r="HI181">
            <v>0</v>
          </cell>
          <cell r="HK181">
            <v>0</v>
          </cell>
          <cell r="HL181">
            <v>0</v>
          </cell>
          <cell r="HN181">
            <v>0</v>
          </cell>
          <cell r="HO181">
            <v>0</v>
          </cell>
          <cell r="HQ181">
            <v>0</v>
          </cell>
          <cell r="HR181">
            <v>0</v>
          </cell>
          <cell r="HT181">
            <v>0</v>
          </cell>
          <cell r="HU181">
            <v>0</v>
          </cell>
          <cell r="HW181">
            <v>0</v>
          </cell>
          <cell r="HX181">
            <v>0</v>
          </cell>
          <cell r="HZ181">
            <v>0</v>
          </cell>
          <cell r="IA181">
            <v>0</v>
          </cell>
          <cell r="IC181">
            <v>0</v>
          </cell>
          <cell r="ID181">
            <v>0</v>
          </cell>
          <cell r="IF181">
            <v>0</v>
          </cell>
        </row>
        <row r="182">
          <cell r="GP182" t="str">
            <v>Acid Feed Skid, Circulating Water Treatment</v>
          </cell>
          <cell r="GQ182">
            <v>0</v>
          </cell>
          <cell r="GS182">
            <v>0</v>
          </cell>
          <cell r="GT182">
            <v>0</v>
          </cell>
          <cell r="GV182">
            <v>0</v>
          </cell>
          <cell r="GW182">
            <v>0</v>
          </cell>
          <cell r="GY182">
            <v>0</v>
          </cell>
          <cell r="GZ182">
            <v>0</v>
          </cell>
          <cell r="HB182">
            <v>0</v>
          </cell>
          <cell r="HC182">
            <v>0</v>
          </cell>
          <cell r="HE182">
            <v>0</v>
          </cell>
          <cell r="HF182">
            <v>0</v>
          </cell>
          <cell r="HH182">
            <v>0</v>
          </cell>
          <cell r="HI182">
            <v>0</v>
          </cell>
          <cell r="HK182">
            <v>0</v>
          </cell>
          <cell r="HL182">
            <v>0</v>
          </cell>
          <cell r="HN182">
            <v>0</v>
          </cell>
          <cell r="HO182">
            <v>0</v>
          </cell>
          <cell r="HQ182">
            <v>0</v>
          </cell>
          <cell r="HR182">
            <v>0</v>
          </cell>
          <cell r="HT182">
            <v>0</v>
          </cell>
          <cell r="HU182">
            <v>0</v>
          </cell>
          <cell r="HW182">
            <v>0</v>
          </cell>
          <cell r="HX182">
            <v>0</v>
          </cell>
          <cell r="HZ182">
            <v>0</v>
          </cell>
          <cell r="IA182">
            <v>0</v>
          </cell>
          <cell r="IC182">
            <v>0</v>
          </cell>
          <cell r="ID182">
            <v>0</v>
          </cell>
          <cell r="IF182">
            <v>0</v>
          </cell>
        </row>
        <row r="183">
          <cell r="GP183" t="str">
            <v>Sodium Hypochlorite Injection Skid, Circulating Water Treatment</v>
          </cell>
          <cell r="GQ183">
            <v>0</v>
          </cell>
          <cell r="GS183">
            <v>0</v>
          </cell>
          <cell r="GT183">
            <v>0</v>
          </cell>
          <cell r="GV183">
            <v>0</v>
          </cell>
          <cell r="GW183">
            <v>0</v>
          </cell>
          <cell r="GY183">
            <v>0</v>
          </cell>
          <cell r="GZ183">
            <v>0</v>
          </cell>
          <cell r="HB183">
            <v>0</v>
          </cell>
          <cell r="HC183">
            <v>0</v>
          </cell>
          <cell r="HE183">
            <v>0</v>
          </cell>
          <cell r="HF183">
            <v>0</v>
          </cell>
          <cell r="HH183">
            <v>0</v>
          </cell>
          <cell r="HI183">
            <v>0</v>
          </cell>
          <cell r="HK183">
            <v>0</v>
          </cell>
          <cell r="HL183">
            <v>0</v>
          </cell>
          <cell r="HN183">
            <v>0</v>
          </cell>
          <cell r="HO183">
            <v>0</v>
          </cell>
          <cell r="HQ183">
            <v>0</v>
          </cell>
          <cell r="HR183">
            <v>0</v>
          </cell>
          <cell r="HT183">
            <v>0</v>
          </cell>
          <cell r="HU183">
            <v>0</v>
          </cell>
          <cell r="HW183">
            <v>0</v>
          </cell>
          <cell r="HX183">
            <v>0</v>
          </cell>
          <cell r="HZ183">
            <v>0</v>
          </cell>
          <cell r="IA183">
            <v>0</v>
          </cell>
          <cell r="IC183">
            <v>0</v>
          </cell>
          <cell r="ID183">
            <v>0</v>
          </cell>
          <cell r="IF183">
            <v>0</v>
          </cell>
        </row>
        <row r="184">
          <cell r="GP184" t="str">
            <v>Sodium Hypochlorite Tank, Circulating Water Treatment</v>
          </cell>
          <cell r="GQ184">
            <v>0</v>
          </cell>
          <cell r="GS184">
            <v>0</v>
          </cell>
          <cell r="GT184">
            <v>0</v>
          </cell>
          <cell r="GV184">
            <v>0</v>
          </cell>
          <cell r="GW184">
            <v>0</v>
          </cell>
          <cell r="GY184">
            <v>0</v>
          </cell>
          <cell r="GZ184">
            <v>0</v>
          </cell>
          <cell r="HB184">
            <v>0</v>
          </cell>
          <cell r="HC184">
            <v>0</v>
          </cell>
          <cell r="HE184">
            <v>0</v>
          </cell>
          <cell r="HF184">
            <v>0</v>
          </cell>
          <cell r="HH184">
            <v>0</v>
          </cell>
          <cell r="HI184">
            <v>0</v>
          </cell>
          <cell r="HK184">
            <v>0</v>
          </cell>
          <cell r="HL184">
            <v>0</v>
          </cell>
          <cell r="HN184">
            <v>0</v>
          </cell>
          <cell r="HO184">
            <v>0</v>
          </cell>
          <cell r="HQ184">
            <v>0</v>
          </cell>
          <cell r="HR184">
            <v>0</v>
          </cell>
          <cell r="HT184">
            <v>0</v>
          </cell>
          <cell r="HU184">
            <v>0</v>
          </cell>
          <cell r="HW184">
            <v>0</v>
          </cell>
          <cell r="HX184">
            <v>0</v>
          </cell>
          <cell r="HZ184">
            <v>0</v>
          </cell>
          <cell r="IA184">
            <v>0</v>
          </cell>
          <cell r="IC184">
            <v>0</v>
          </cell>
          <cell r="ID184">
            <v>0</v>
          </cell>
          <cell r="IF184">
            <v>0</v>
          </cell>
        </row>
        <row r="185">
          <cell r="GP185" t="str">
            <v>Sulfuric Acid Storage Tank, Circulating Water Treatment</v>
          </cell>
          <cell r="GQ185">
            <v>0</v>
          </cell>
          <cell r="GS185">
            <v>0</v>
          </cell>
          <cell r="GT185">
            <v>0</v>
          </cell>
          <cell r="GV185">
            <v>0</v>
          </cell>
          <cell r="GW185">
            <v>0</v>
          </cell>
          <cell r="GY185">
            <v>0</v>
          </cell>
          <cell r="GZ185">
            <v>0</v>
          </cell>
          <cell r="HB185">
            <v>0</v>
          </cell>
          <cell r="HC185">
            <v>0</v>
          </cell>
          <cell r="HE185">
            <v>0</v>
          </cell>
          <cell r="HF185">
            <v>0</v>
          </cell>
          <cell r="HH185">
            <v>0</v>
          </cell>
          <cell r="HI185">
            <v>0</v>
          </cell>
          <cell r="HK185">
            <v>0</v>
          </cell>
          <cell r="HL185">
            <v>0</v>
          </cell>
          <cell r="HN185">
            <v>0</v>
          </cell>
          <cell r="HO185">
            <v>0</v>
          </cell>
          <cell r="HQ185">
            <v>0</v>
          </cell>
          <cell r="HR185">
            <v>0</v>
          </cell>
          <cell r="HT185">
            <v>0</v>
          </cell>
          <cell r="HU185">
            <v>0</v>
          </cell>
          <cell r="HW185">
            <v>0</v>
          </cell>
          <cell r="HX185">
            <v>0</v>
          </cell>
          <cell r="HZ185">
            <v>0</v>
          </cell>
          <cell r="IA185">
            <v>0</v>
          </cell>
          <cell r="IC185">
            <v>0</v>
          </cell>
          <cell r="ID185">
            <v>0</v>
          </cell>
          <cell r="IF185">
            <v>0</v>
          </cell>
        </row>
        <row r="186">
          <cell r="GP186" t="str">
            <v>Antifoulant/Corrosion Inhibitor Skid, Circulating Water Treatment</v>
          </cell>
          <cell r="GQ186">
            <v>0</v>
          </cell>
          <cell r="GS186">
            <v>0</v>
          </cell>
          <cell r="GT186">
            <v>0</v>
          </cell>
          <cell r="GV186">
            <v>0</v>
          </cell>
          <cell r="GW186">
            <v>0</v>
          </cell>
          <cell r="GY186">
            <v>0</v>
          </cell>
          <cell r="GZ186">
            <v>0</v>
          </cell>
          <cell r="HB186">
            <v>0</v>
          </cell>
          <cell r="HC186">
            <v>0</v>
          </cell>
          <cell r="HE186">
            <v>0</v>
          </cell>
          <cell r="HF186">
            <v>0</v>
          </cell>
          <cell r="HH186">
            <v>0</v>
          </cell>
          <cell r="HI186">
            <v>0</v>
          </cell>
          <cell r="HK186">
            <v>0</v>
          </cell>
          <cell r="HL186">
            <v>0</v>
          </cell>
          <cell r="HN186">
            <v>0</v>
          </cell>
          <cell r="HO186">
            <v>0</v>
          </cell>
          <cell r="HQ186">
            <v>0</v>
          </cell>
          <cell r="HR186">
            <v>0</v>
          </cell>
          <cell r="HT186">
            <v>0</v>
          </cell>
          <cell r="HU186">
            <v>0</v>
          </cell>
          <cell r="HW186">
            <v>0</v>
          </cell>
          <cell r="HX186">
            <v>0</v>
          </cell>
          <cell r="HZ186">
            <v>0</v>
          </cell>
          <cell r="IA186">
            <v>0</v>
          </cell>
          <cell r="IC186">
            <v>0</v>
          </cell>
          <cell r="ID186">
            <v>0</v>
          </cell>
          <cell r="IF186">
            <v>0</v>
          </cell>
        </row>
        <row r="187">
          <cell r="GP187" t="str">
            <v>Mixing Trough, Circulating Water Treatment</v>
          </cell>
          <cell r="GQ187">
            <v>0</v>
          </cell>
          <cell r="GS187">
            <v>0</v>
          </cell>
          <cell r="GT187">
            <v>0</v>
          </cell>
          <cell r="GV187">
            <v>0</v>
          </cell>
          <cell r="GW187">
            <v>0</v>
          </cell>
          <cell r="GY187">
            <v>0</v>
          </cell>
          <cell r="GZ187">
            <v>0</v>
          </cell>
          <cell r="HB187">
            <v>0</v>
          </cell>
          <cell r="HC187">
            <v>0</v>
          </cell>
          <cell r="HE187">
            <v>0</v>
          </cell>
          <cell r="HF187">
            <v>0</v>
          </cell>
          <cell r="HH187">
            <v>0</v>
          </cell>
          <cell r="HI187">
            <v>0</v>
          </cell>
          <cell r="HK187">
            <v>0</v>
          </cell>
          <cell r="HL187">
            <v>0</v>
          </cell>
          <cell r="HN187">
            <v>0</v>
          </cell>
          <cell r="HO187">
            <v>0</v>
          </cell>
          <cell r="HQ187">
            <v>0</v>
          </cell>
          <cell r="HR187">
            <v>0</v>
          </cell>
          <cell r="HT187">
            <v>0</v>
          </cell>
          <cell r="HU187">
            <v>0</v>
          </cell>
          <cell r="HW187">
            <v>0</v>
          </cell>
          <cell r="HX187">
            <v>0</v>
          </cell>
          <cell r="HZ187">
            <v>0</v>
          </cell>
          <cell r="IA187">
            <v>0</v>
          </cell>
          <cell r="IC187">
            <v>0</v>
          </cell>
          <cell r="ID187">
            <v>0</v>
          </cell>
          <cell r="IF187">
            <v>0</v>
          </cell>
        </row>
        <row r="188">
          <cell r="GP188" t="str">
            <v>Corrosion Inhibitor Pot Feeder, Closed-Cooling Water Treatment</v>
          </cell>
          <cell r="GQ188">
            <v>0</v>
          </cell>
          <cell r="GS188">
            <v>0</v>
          </cell>
          <cell r="GT188">
            <v>0</v>
          </cell>
          <cell r="GV188">
            <v>0</v>
          </cell>
          <cell r="GW188">
            <v>0</v>
          </cell>
          <cell r="GY188">
            <v>0</v>
          </cell>
          <cell r="GZ188">
            <v>0</v>
          </cell>
          <cell r="HB188">
            <v>0</v>
          </cell>
          <cell r="HC188">
            <v>0</v>
          </cell>
          <cell r="HE188">
            <v>0</v>
          </cell>
          <cell r="HF188">
            <v>0</v>
          </cell>
          <cell r="HH188">
            <v>0</v>
          </cell>
          <cell r="HI188">
            <v>0</v>
          </cell>
          <cell r="HK188">
            <v>0</v>
          </cell>
          <cell r="HL188">
            <v>0</v>
          </cell>
          <cell r="HN188">
            <v>0</v>
          </cell>
          <cell r="HO188">
            <v>0</v>
          </cell>
          <cell r="HQ188">
            <v>0</v>
          </cell>
          <cell r="HR188">
            <v>0</v>
          </cell>
          <cell r="HT188">
            <v>0</v>
          </cell>
          <cell r="HU188">
            <v>0</v>
          </cell>
          <cell r="HW188">
            <v>0</v>
          </cell>
          <cell r="HX188">
            <v>0</v>
          </cell>
          <cell r="HZ188">
            <v>0</v>
          </cell>
          <cell r="IA188">
            <v>0</v>
          </cell>
          <cell r="IC188">
            <v>0</v>
          </cell>
          <cell r="ID188">
            <v>0</v>
          </cell>
          <cell r="IF188">
            <v>0</v>
          </cell>
        </row>
        <row r="189">
          <cell r="GP189" t="str">
            <v>Chemical Injection Skid, Auxiliary Boiler</v>
          </cell>
          <cell r="GQ189">
            <v>0</v>
          </cell>
          <cell r="GS189">
            <v>0</v>
          </cell>
          <cell r="GT189">
            <v>0</v>
          </cell>
          <cell r="GV189">
            <v>0</v>
          </cell>
          <cell r="GW189">
            <v>0</v>
          </cell>
          <cell r="GY189">
            <v>0</v>
          </cell>
          <cell r="GZ189">
            <v>0</v>
          </cell>
          <cell r="HB189">
            <v>0</v>
          </cell>
          <cell r="HC189">
            <v>0</v>
          </cell>
          <cell r="HE189">
            <v>0</v>
          </cell>
          <cell r="HF189">
            <v>0</v>
          </cell>
          <cell r="HH189">
            <v>0</v>
          </cell>
          <cell r="HI189">
            <v>0</v>
          </cell>
          <cell r="HK189">
            <v>0</v>
          </cell>
          <cell r="HL189">
            <v>0</v>
          </cell>
          <cell r="HN189">
            <v>0</v>
          </cell>
          <cell r="HO189">
            <v>0</v>
          </cell>
          <cell r="HQ189">
            <v>0</v>
          </cell>
          <cell r="HR189">
            <v>0</v>
          </cell>
          <cell r="HT189">
            <v>0</v>
          </cell>
          <cell r="HU189">
            <v>0</v>
          </cell>
          <cell r="HW189">
            <v>0</v>
          </cell>
          <cell r="HX189">
            <v>0</v>
          </cell>
          <cell r="HZ189">
            <v>0</v>
          </cell>
          <cell r="IA189">
            <v>0</v>
          </cell>
          <cell r="IC189">
            <v>0</v>
          </cell>
          <cell r="ID189">
            <v>0</v>
          </cell>
          <cell r="IF189">
            <v>0</v>
          </cell>
        </row>
        <row r="190">
          <cell r="GP190" t="str">
            <v>GTG Water Wash Drain Tank</v>
          </cell>
          <cell r="GQ190">
            <v>100</v>
          </cell>
          <cell r="GS190">
            <v>100</v>
          </cell>
          <cell r="GT190">
            <v>100</v>
          </cell>
          <cell r="GV190">
            <v>100</v>
          </cell>
          <cell r="GW190">
            <v>100</v>
          </cell>
          <cell r="GY190">
            <v>100</v>
          </cell>
          <cell r="GZ190">
            <v>100</v>
          </cell>
          <cell r="HB190">
            <v>100</v>
          </cell>
          <cell r="HC190">
            <v>100</v>
          </cell>
          <cell r="HE190">
            <v>100</v>
          </cell>
          <cell r="HF190">
            <v>100</v>
          </cell>
          <cell r="HH190">
            <v>100</v>
          </cell>
          <cell r="HI190">
            <v>100</v>
          </cell>
          <cell r="HK190">
            <v>100</v>
          </cell>
          <cell r="HL190">
            <v>100</v>
          </cell>
          <cell r="HN190">
            <v>100</v>
          </cell>
          <cell r="HO190">
            <v>100</v>
          </cell>
          <cell r="HQ190">
            <v>100</v>
          </cell>
          <cell r="HR190">
            <v>100</v>
          </cell>
          <cell r="HT190">
            <v>100</v>
          </cell>
          <cell r="HU190">
            <v>100</v>
          </cell>
          <cell r="HW190">
            <v>100</v>
          </cell>
          <cell r="HX190">
            <v>100</v>
          </cell>
          <cell r="HZ190">
            <v>100</v>
          </cell>
          <cell r="IA190">
            <v>100</v>
          </cell>
          <cell r="IC190">
            <v>100</v>
          </cell>
          <cell r="ID190">
            <v>100</v>
          </cell>
          <cell r="IF190">
            <v>100</v>
          </cell>
        </row>
        <row r="191">
          <cell r="GP191" t="str">
            <v>HRSG Waste Water Sump</v>
          </cell>
          <cell r="GQ191">
            <v>0</v>
          </cell>
          <cell r="GS191">
            <v>0</v>
          </cell>
          <cell r="GT191">
            <v>0</v>
          </cell>
          <cell r="GV191">
            <v>0</v>
          </cell>
          <cell r="GW191">
            <v>0</v>
          </cell>
          <cell r="GY191">
            <v>0</v>
          </cell>
          <cell r="GZ191">
            <v>0</v>
          </cell>
          <cell r="HB191">
            <v>0</v>
          </cell>
          <cell r="HC191">
            <v>0</v>
          </cell>
          <cell r="HE191">
            <v>0</v>
          </cell>
          <cell r="HF191">
            <v>0</v>
          </cell>
          <cell r="HH191">
            <v>0</v>
          </cell>
          <cell r="HI191">
            <v>0</v>
          </cell>
          <cell r="HK191">
            <v>0</v>
          </cell>
          <cell r="HL191">
            <v>0</v>
          </cell>
          <cell r="HN191">
            <v>0</v>
          </cell>
          <cell r="HO191">
            <v>0</v>
          </cell>
          <cell r="HQ191">
            <v>0</v>
          </cell>
          <cell r="HR191">
            <v>0</v>
          </cell>
          <cell r="HT191">
            <v>0</v>
          </cell>
          <cell r="HU191">
            <v>0</v>
          </cell>
          <cell r="HW191">
            <v>0</v>
          </cell>
          <cell r="HX191">
            <v>0</v>
          </cell>
          <cell r="HZ191">
            <v>0</v>
          </cell>
          <cell r="IA191">
            <v>0</v>
          </cell>
          <cell r="IC191">
            <v>0</v>
          </cell>
          <cell r="ID191">
            <v>0</v>
          </cell>
          <cell r="IF191">
            <v>0</v>
          </cell>
        </row>
        <row r="192">
          <cell r="GP192" t="str">
            <v>HRSG Waste Water Sump Pump</v>
          </cell>
          <cell r="GQ192">
            <v>0</v>
          </cell>
          <cell r="GS192">
            <v>0</v>
          </cell>
          <cell r="GT192">
            <v>0</v>
          </cell>
          <cell r="GV192">
            <v>0</v>
          </cell>
          <cell r="GW192">
            <v>0</v>
          </cell>
          <cell r="GY192">
            <v>0</v>
          </cell>
          <cell r="GZ192">
            <v>0</v>
          </cell>
          <cell r="HB192">
            <v>0</v>
          </cell>
          <cell r="HC192">
            <v>0</v>
          </cell>
          <cell r="HE192">
            <v>0</v>
          </cell>
          <cell r="HF192">
            <v>0</v>
          </cell>
          <cell r="HH192">
            <v>0</v>
          </cell>
          <cell r="HI192">
            <v>0</v>
          </cell>
          <cell r="HK192">
            <v>0</v>
          </cell>
          <cell r="HL192">
            <v>0</v>
          </cell>
          <cell r="HN192">
            <v>0</v>
          </cell>
          <cell r="HO192">
            <v>0</v>
          </cell>
          <cell r="HQ192">
            <v>0</v>
          </cell>
          <cell r="HR192">
            <v>0</v>
          </cell>
          <cell r="HT192">
            <v>0</v>
          </cell>
          <cell r="HU192">
            <v>0</v>
          </cell>
          <cell r="HW192">
            <v>0</v>
          </cell>
          <cell r="HX192">
            <v>0</v>
          </cell>
          <cell r="HZ192">
            <v>0</v>
          </cell>
          <cell r="IA192">
            <v>0</v>
          </cell>
          <cell r="IC192">
            <v>0</v>
          </cell>
          <cell r="ID192">
            <v>0</v>
          </cell>
          <cell r="IF192">
            <v>0</v>
          </cell>
        </row>
        <row r="193">
          <cell r="GP193" t="str">
            <v>HRSG Chem Feed Area Waste Water Sump</v>
          </cell>
          <cell r="GQ193">
            <v>0</v>
          </cell>
          <cell r="GS193">
            <v>0</v>
          </cell>
          <cell r="GT193">
            <v>0</v>
          </cell>
          <cell r="GV193">
            <v>0</v>
          </cell>
          <cell r="GW193">
            <v>0</v>
          </cell>
          <cell r="GY193">
            <v>0</v>
          </cell>
          <cell r="GZ193">
            <v>0</v>
          </cell>
          <cell r="HB193">
            <v>0</v>
          </cell>
          <cell r="HC193">
            <v>0</v>
          </cell>
          <cell r="HE193">
            <v>0</v>
          </cell>
          <cell r="HF193">
            <v>0</v>
          </cell>
          <cell r="HH193">
            <v>0</v>
          </cell>
          <cell r="HI193">
            <v>0</v>
          </cell>
          <cell r="HK193">
            <v>0</v>
          </cell>
          <cell r="HL193">
            <v>0</v>
          </cell>
          <cell r="HN193">
            <v>0</v>
          </cell>
          <cell r="HO193">
            <v>0</v>
          </cell>
          <cell r="HQ193">
            <v>0</v>
          </cell>
          <cell r="HR193">
            <v>0</v>
          </cell>
          <cell r="HT193">
            <v>0</v>
          </cell>
          <cell r="HU193">
            <v>0</v>
          </cell>
          <cell r="HW193">
            <v>0</v>
          </cell>
          <cell r="HX193">
            <v>0</v>
          </cell>
          <cell r="HZ193">
            <v>0</v>
          </cell>
          <cell r="IA193">
            <v>0</v>
          </cell>
          <cell r="IC193">
            <v>0</v>
          </cell>
          <cell r="ID193">
            <v>0</v>
          </cell>
          <cell r="IF193">
            <v>0</v>
          </cell>
        </row>
        <row r="194">
          <cell r="GP194" t="str">
            <v>HRSG Chemical Feed Sump Pumps</v>
          </cell>
          <cell r="GQ194">
            <v>0</v>
          </cell>
          <cell r="GS194">
            <v>0</v>
          </cell>
          <cell r="GT194">
            <v>0</v>
          </cell>
          <cell r="GV194">
            <v>0</v>
          </cell>
          <cell r="GW194">
            <v>0</v>
          </cell>
          <cell r="GY194">
            <v>0</v>
          </cell>
          <cell r="GZ194">
            <v>0</v>
          </cell>
          <cell r="HB194">
            <v>0</v>
          </cell>
          <cell r="HC194">
            <v>0</v>
          </cell>
          <cell r="HE194">
            <v>0</v>
          </cell>
          <cell r="HF194">
            <v>0</v>
          </cell>
          <cell r="HH194">
            <v>0</v>
          </cell>
          <cell r="HI194">
            <v>0</v>
          </cell>
          <cell r="HK194">
            <v>0</v>
          </cell>
          <cell r="HL194">
            <v>0</v>
          </cell>
          <cell r="HN194">
            <v>0</v>
          </cell>
          <cell r="HO194">
            <v>0</v>
          </cell>
          <cell r="HQ194">
            <v>0</v>
          </cell>
          <cell r="HR194">
            <v>0</v>
          </cell>
          <cell r="HT194">
            <v>0</v>
          </cell>
          <cell r="HU194">
            <v>0</v>
          </cell>
          <cell r="HW194">
            <v>0</v>
          </cell>
          <cell r="HX194">
            <v>0</v>
          </cell>
          <cell r="HZ194">
            <v>0</v>
          </cell>
          <cell r="IA194">
            <v>0</v>
          </cell>
          <cell r="IC194">
            <v>0</v>
          </cell>
          <cell r="ID194">
            <v>0</v>
          </cell>
          <cell r="IF194">
            <v>0</v>
          </cell>
        </row>
        <row r="195">
          <cell r="GP195" t="str">
            <v>Cooling Tower Chem Feed Waste Water Sump</v>
          </cell>
          <cell r="GQ195">
            <v>0</v>
          </cell>
          <cell r="GS195">
            <v>0</v>
          </cell>
          <cell r="GT195">
            <v>0</v>
          </cell>
          <cell r="GV195">
            <v>0</v>
          </cell>
          <cell r="GW195">
            <v>0</v>
          </cell>
          <cell r="GY195">
            <v>0</v>
          </cell>
          <cell r="GZ195">
            <v>0</v>
          </cell>
          <cell r="HB195">
            <v>0</v>
          </cell>
          <cell r="HC195">
            <v>0</v>
          </cell>
          <cell r="HE195">
            <v>0</v>
          </cell>
          <cell r="HF195">
            <v>0</v>
          </cell>
          <cell r="HH195">
            <v>0</v>
          </cell>
          <cell r="HI195">
            <v>0</v>
          </cell>
          <cell r="HK195">
            <v>0</v>
          </cell>
          <cell r="HL195">
            <v>0</v>
          </cell>
          <cell r="HN195">
            <v>0</v>
          </cell>
          <cell r="HO195">
            <v>0</v>
          </cell>
          <cell r="HQ195">
            <v>0</v>
          </cell>
          <cell r="HR195">
            <v>0</v>
          </cell>
          <cell r="HT195">
            <v>0</v>
          </cell>
          <cell r="HU195">
            <v>0</v>
          </cell>
          <cell r="HW195">
            <v>0</v>
          </cell>
          <cell r="HX195">
            <v>0</v>
          </cell>
          <cell r="HZ195">
            <v>0</v>
          </cell>
          <cell r="IA195">
            <v>0</v>
          </cell>
          <cell r="IC195">
            <v>0</v>
          </cell>
          <cell r="ID195">
            <v>0</v>
          </cell>
          <cell r="IF195">
            <v>0</v>
          </cell>
        </row>
        <row r="196">
          <cell r="GP196" t="str">
            <v>Cooling Tower Chemical Feed Sump Pumps</v>
          </cell>
          <cell r="GQ196">
            <v>0</v>
          </cell>
          <cell r="GS196">
            <v>0</v>
          </cell>
          <cell r="GT196">
            <v>0</v>
          </cell>
          <cell r="GV196">
            <v>0</v>
          </cell>
          <cell r="GW196">
            <v>0</v>
          </cell>
          <cell r="GY196">
            <v>0</v>
          </cell>
          <cell r="GZ196">
            <v>0</v>
          </cell>
          <cell r="HB196">
            <v>0</v>
          </cell>
          <cell r="HC196">
            <v>0</v>
          </cell>
          <cell r="HE196">
            <v>0</v>
          </cell>
          <cell r="HF196">
            <v>0</v>
          </cell>
          <cell r="HH196">
            <v>0</v>
          </cell>
          <cell r="HI196">
            <v>0</v>
          </cell>
          <cell r="HK196">
            <v>0</v>
          </cell>
          <cell r="HL196">
            <v>0</v>
          </cell>
          <cell r="HN196">
            <v>0</v>
          </cell>
          <cell r="HO196">
            <v>0</v>
          </cell>
          <cell r="HQ196">
            <v>0</v>
          </cell>
          <cell r="HR196">
            <v>0</v>
          </cell>
          <cell r="HT196">
            <v>0</v>
          </cell>
          <cell r="HU196">
            <v>0</v>
          </cell>
          <cell r="HW196">
            <v>0</v>
          </cell>
          <cell r="HX196">
            <v>0</v>
          </cell>
          <cell r="HZ196">
            <v>0</v>
          </cell>
          <cell r="IA196">
            <v>0</v>
          </cell>
          <cell r="IC196">
            <v>0</v>
          </cell>
          <cell r="ID196">
            <v>0</v>
          </cell>
          <cell r="IF196">
            <v>0</v>
          </cell>
        </row>
        <row r="197">
          <cell r="GP197" t="str">
            <v>R/O Enclosure Waste Water Sump</v>
          </cell>
          <cell r="GS197">
            <v>0</v>
          </cell>
          <cell r="GV197">
            <v>0</v>
          </cell>
          <cell r="GY197">
            <v>0</v>
          </cell>
          <cell r="HB197">
            <v>0</v>
          </cell>
          <cell r="HE197">
            <v>0</v>
          </cell>
          <cell r="HH197">
            <v>0</v>
          </cell>
          <cell r="HK197">
            <v>0</v>
          </cell>
          <cell r="HN197">
            <v>0</v>
          </cell>
          <cell r="HQ197">
            <v>0</v>
          </cell>
          <cell r="HT197">
            <v>0</v>
          </cell>
          <cell r="HW197">
            <v>0</v>
          </cell>
          <cell r="HZ197">
            <v>0</v>
          </cell>
          <cell r="IC197">
            <v>0</v>
          </cell>
          <cell r="IF197">
            <v>0</v>
          </cell>
        </row>
        <row r="198">
          <cell r="GP198" t="str">
            <v>R/O Sump Pumps</v>
          </cell>
          <cell r="GS198">
            <v>0</v>
          </cell>
          <cell r="GV198">
            <v>0</v>
          </cell>
          <cell r="GY198">
            <v>0</v>
          </cell>
          <cell r="HB198">
            <v>0</v>
          </cell>
          <cell r="HE198">
            <v>0</v>
          </cell>
          <cell r="HH198">
            <v>0</v>
          </cell>
          <cell r="HK198">
            <v>0</v>
          </cell>
          <cell r="HN198">
            <v>0</v>
          </cell>
          <cell r="HQ198">
            <v>0</v>
          </cell>
          <cell r="HT198">
            <v>0</v>
          </cell>
          <cell r="HW198">
            <v>0</v>
          </cell>
          <cell r="HZ198">
            <v>0</v>
          </cell>
          <cell r="IC198">
            <v>0</v>
          </cell>
          <cell r="IF198">
            <v>0</v>
          </cell>
        </row>
        <row r="199">
          <cell r="GP199" t="str">
            <v>ZLDS Recovery Waste Water Sump</v>
          </cell>
          <cell r="GQ199">
            <v>0</v>
          </cell>
          <cell r="GS199">
            <v>0</v>
          </cell>
          <cell r="GT199">
            <v>0</v>
          </cell>
          <cell r="GV199">
            <v>0</v>
          </cell>
          <cell r="GW199">
            <v>0</v>
          </cell>
          <cell r="GY199">
            <v>0</v>
          </cell>
          <cell r="GZ199">
            <v>0</v>
          </cell>
          <cell r="HB199">
            <v>0</v>
          </cell>
          <cell r="HC199">
            <v>0</v>
          </cell>
          <cell r="HE199">
            <v>0</v>
          </cell>
          <cell r="HF199">
            <v>0</v>
          </cell>
          <cell r="HH199">
            <v>0</v>
          </cell>
          <cell r="HI199">
            <v>0</v>
          </cell>
          <cell r="HK199">
            <v>0</v>
          </cell>
          <cell r="HL199">
            <v>0</v>
          </cell>
          <cell r="HN199">
            <v>0</v>
          </cell>
          <cell r="HO199">
            <v>0</v>
          </cell>
          <cell r="HQ199">
            <v>0</v>
          </cell>
          <cell r="HR199">
            <v>0</v>
          </cell>
          <cell r="HT199">
            <v>0</v>
          </cell>
          <cell r="HU199">
            <v>0</v>
          </cell>
          <cell r="HW199">
            <v>0</v>
          </cell>
          <cell r="HX199">
            <v>0</v>
          </cell>
          <cell r="HZ199">
            <v>0</v>
          </cell>
          <cell r="IA199">
            <v>0</v>
          </cell>
          <cell r="IC199">
            <v>0</v>
          </cell>
          <cell r="ID199">
            <v>0</v>
          </cell>
          <cell r="IF199">
            <v>0</v>
          </cell>
        </row>
        <row r="200">
          <cell r="GP200" t="str">
            <v>ZLDS Recovery Sump Pumps</v>
          </cell>
          <cell r="GQ200">
            <v>0</v>
          </cell>
          <cell r="GS200">
            <v>0</v>
          </cell>
          <cell r="GT200">
            <v>0</v>
          </cell>
          <cell r="GV200">
            <v>0</v>
          </cell>
          <cell r="GW200">
            <v>0</v>
          </cell>
          <cell r="GY200">
            <v>0</v>
          </cell>
          <cell r="GZ200">
            <v>0</v>
          </cell>
          <cell r="HB200">
            <v>0</v>
          </cell>
          <cell r="HC200">
            <v>0</v>
          </cell>
          <cell r="HE200">
            <v>0</v>
          </cell>
          <cell r="HF200">
            <v>0</v>
          </cell>
          <cell r="HH200">
            <v>0</v>
          </cell>
          <cell r="HI200">
            <v>0</v>
          </cell>
          <cell r="HK200">
            <v>0</v>
          </cell>
          <cell r="HL200">
            <v>0</v>
          </cell>
          <cell r="HN200">
            <v>0</v>
          </cell>
          <cell r="HO200">
            <v>0</v>
          </cell>
          <cell r="HQ200">
            <v>0</v>
          </cell>
          <cell r="HR200">
            <v>0</v>
          </cell>
          <cell r="HT200">
            <v>0</v>
          </cell>
          <cell r="HU200">
            <v>0</v>
          </cell>
          <cell r="HW200">
            <v>0</v>
          </cell>
          <cell r="HX200">
            <v>0</v>
          </cell>
          <cell r="HZ200">
            <v>0</v>
          </cell>
          <cell r="IA200">
            <v>0</v>
          </cell>
          <cell r="IC200">
            <v>0</v>
          </cell>
          <cell r="ID200">
            <v>0</v>
          </cell>
          <cell r="IF200">
            <v>0</v>
          </cell>
        </row>
        <row r="201">
          <cell r="GP201" t="str">
            <v>Oily Water Separator / Underground</v>
          </cell>
          <cell r="GQ201">
            <v>200</v>
          </cell>
          <cell r="GS201">
            <v>200</v>
          </cell>
          <cell r="GT201">
            <v>200</v>
          </cell>
          <cell r="GV201">
            <v>200</v>
          </cell>
          <cell r="GW201">
            <v>200</v>
          </cell>
          <cell r="GY201">
            <v>200</v>
          </cell>
          <cell r="GZ201">
            <v>200</v>
          </cell>
          <cell r="HB201">
            <v>200</v>
          </cell>
          <cell r="HC201">
            <v>200</v>
          </cell>
          <cell r="HE201">
            <v>200</v>
          </cell>
          <cell r="HF201">
            <v>200</v>
          </cell>
          <cell r="HH201">
            <v>200</v>
          </cell>
          <cell r="HI201">
            <v>200</v>
          </cell>
          <cell r="HK201">
            <v>200</v>
          </cell>
          <cell r="HL201">
            <v>200</v>
          </cell>
          <cell r="HN201">
            <v>200</v>
          </cell>
          <cell r="HO201">
            <v>200</v>
          </cell>
          <cell r="HQ201">
            <v>200</v>
          </cell>
          <cell r="HR201">
            <v>200</v>
          </cell>
          <cell r="HT201">
            <v>200</v>
          </cell>
          <cell r="HU201">
            <v>200</v>
          </cell>
          <cell r="HW201">
            <v>200</v>
          </cell>
          <cell r="HX201">
            <v>200</v>
          </cell>
          <cell r="HZ201">
            <v>200</v>
          </cell>
          <cell r="IA201">
            <v>200</v>
          </cell>
          <cell r="IC201">
            <v>200</v>
          </cell>
          <cell r="ID201">
            <v>200</v>
          </cell>
          <cell r="IF201">
            <v>200</v>
          </cell>
        </row>
        <row r="202">
          <cell r="GP202" t="str">
            <v>GTG Waste Water Sump</v>
          </cell>
          <cell r="GS202">
            <v>0</v>
          </cell>
          <cell r="GV202">
            <v>0</v>
          </cell>
          <cell r="GY202">
            <v>0</v>
          </cell>
          <cell r="HB202">
            <v>0</v>
          </cell>
          <cell r="HE202">
            <v>0</v>
          </cell>
          <cell r="HH202">
            <v>0</v>
          </cell>
          <cell r="HK202">
            <v>0</v>
          </cell>
          <cell r="HN202">
            <v>0</v>
          </cell>
          <cell r="HQ202">
            <v>0</v>
          </cell>
          <cell r="HT202">
            <v>0</v>
          </cell>
          <cell r="HW202">
            <v>0</v>
          </cell>
          <cell r="HZ202">
            <v>0</v>
          </cell>
          <cell r="IC202">
            <v>0</v>
          </cell>
          <cell r="IF202">
            <v>0</v>
          </cell>
        </row>
        <row r="203">
          <cell r="GP203" t="str">
            <v>GTG Waste Water Sump Pump</v>
          </cell>
          <cell r="GQ203">
            <v>0</v>
          </cell>
          <cell r="GS203">
            <v>0</v>
          </cell>
          <cell r="GT203">
            <v>0</v>
          </cell>
          <cell r="GV203">
            <v>0</v>
          </cell>
          <cell r="GW203">
            <v>0</v>
          </cell>
          <cell r="GY203">
            <v>0</v>
          </cell>
          <cell r="GZ203">
            <v>0</v>
          </cell>
          <cell r="HB203">
            <v>0</v>
          </cell>
          <cell r="HC203">
            <v>0</v>
          </cell>
          <cell r="HE203">
            <v>0</v>
          </cell>
          <cell r="HF203">
            <v>0</v>
          </cell>
          <cell r="HH203">
            <v>0</v>
          </cell>
          <cell r="HI203">
            <v>0</v>
          </cell>
          <cell r="HK203">
            <v>0</v>
          </cell>
          <cell r="HL203">
            <v>0</v>
          </cell>
          <cell r="HN203">
            <v>0</v>
          </cell>
          <cell r="HO203">
            <v>0</v>
          </cell>
          <cell r="HQ203">
            <v>0</v>
          </cell>
          <cell r="HR203">
            <v>0</v>
          </cell>
          <cell r="HT203">
            <v>0</v>
          </cell>
          <cell r="HU203">
            <v>0</v>
          </cell>
          <cell r="HW203">
            <v>0</v>
          </cell>
          <cell r="HX203">
            <v>0</v>
          </cell>
          <cell r="HZ203">
            <v>0</v>
          </cell>
          <cell r="IA203">
            <v>0</v>
          </cell>
          <cell r="IC203">
            <v>0</v>
          </cell>
          <cell r="ID203">
            <v>0</v>
          </cell>
          <cell r="IF203">
            <v>0</v>
          </cell>
        </row>
        <row r="204">
          <cell r="GP204" t="str">
            <v>STG Waste Water Sump</v>
          </cell>
          <cell r="GS204">
            <v>0</v>
          </cell>
          <cell r="GV204">
            <v>0</v>
          </cell>
          <cell r="GY204">
            <v>0</v>
          </cell>
          <cell r="HB204">
            <v>0</v>
          </cell>
          <cell r="HE204">
            <v>0</v>
          </cell>
          <cell r="HH204">
            <v>0</v>
          </cell>
          <cell r="HK204">
            <v>0</v>
          </cell>
          <cell r="HN204">
            <v>0</v>
          </cell>
          <cell r="HQ204">
            <v>0</v>
          </cell>
          <cell r="HT204">
            <v>0</v>
          </cell>
          <cell r="HW204">
            <v>0</v>
          </cell>
          <cell r="HZ204">
            <v>0</v>
          </cell>
          <cell r="IC204">
            <v>0</v>
          </cell>
          <cell r="IF204">
            <v>0</v>
          </cell>
        </row>
        <row r="205">
          <cell r="GP205" t="str">
            <v>STG Recovery Sump Pump</v>
          </cell>
          <cell r="GQ205">
            <v>0</v>
          </cell>
          <cell r="GS205">
            <v>0</v>
          </cell>
          <cell r="GT205">
            <v>0</v>
          </cell>
          <cell r="GV205">
            <v>0</v>
          </cell>
          <cell r="GW205">
            <v>0</v>
          </cell>
          <cell r="GY205">
            <v>0</v>
          </cell>
          <cell r="GZ205">
            <v>0</v>
          </cell>
          <cell r="HB205">
            <v>0</v>
          </cell>
          <cell r="HC205">
            <v>0</v>
          </cell>
          <cell r="HE205">
            <v>0</v>
          </cell>
          <cell r="HF205">
            <v>0</v>
          </cell>
          <cell r="HH205">
            <v>0</v>
          </cell>
          <cell r="HI205">
            <v>0</v>
          </cell>
          <cell r="HK205">
            <v>0</v>
          </cell>
          <cell r="HL205">
            <v>0</v>
          </cell>
          <cell r="HN205">
            <v>0</v>
          </cell>
          <cell r="HO205">
            <v>0</v>
          </cell>
          <cell r="HQ205">
            <v>0</v>
          </cell>
          <cell r="HR205">
            <v>0</v>
          </cell>
          <cell r="HT205">
            <v>0</v>
          </cell>
          <cell r="HU205">
            <v>0</v>
          </cell>
          <cell r="HW205">
            <v>0</v>
          </cell>
          <cell r="HX205">
            <v>0</v>
          </cell>
          <cell r="HZ205">
            <v>0</v>
          </cell>
          <cell r="IA205">
            <v>0</v>
          </cell>
          <cell r="IC205">
            <v>0</v>
          </cell>
          <cell r="ID205">
            <v>0</v>
          </cell>
          <cell r="IF205">
            <v>0</v>
          </cell>
        </row>
        <row r="206">
          <cell r="GP206" t="str">
            <v>Sample Panel</v>
          </cell>
          <cell r="GQ206">
            <v>0</v>
          </cell>
          <cell r="GS206">
            <v>0</v>
          </cell>
          <cell r="GT206">
            <v>0</v>
          </cell>
          <cell r="GV206">
            <v>0</v>
          </cell>
          <cell r="GW206">
            <v>0</v>
          </cell>
          <cell r="GY206">
            <v>0</v>
          </cell>
          <cell r="GZ206">
            <v>0</v>
          </cell>
          <cell r="HB206">
            <v>0</v>
          </cell>
          <cell r="HC206">
            <v>0</v>
          </cell>
          <cell r="HE206">
            <v>0</v>
          </cell>
          <cell r="HF206">
            <v>0</v>
          </cell>
          <cell r="HH206">
            <v>0</v>
          </cell>
          <cell r="HI206">
            <v>0</v>
          </cell>
          <cell r="HK206">
            <v>0</v>
          </cell>
          <cell r="HL206">
            <v>0</v>
          </cell>
          <cell r="HN206">
            <v>0</v>
          </cell>
          <cell r="HO206">
            <v>0</v>
          </cell>
          <cell r="HQ206">
            <v>0</v>
          </cell>
          <cell r="HR206">
            <v>0</v>
          </cell>
          <cell r="HT206">
            <v>0</v>
          </cell>
          <cell r="HU206">
            <v>0</v>
          </cell>
          <cell r="HW206">
            <v>0</v>
          </cell>
          <cell r="HX206">
            <v>0</v>
          </cell>
          <cell r="HZ206">
            <v>0</v>
          </cell>
          <cell r="IA206">
            <v>0</v>
          </cell>
          <cell r="IC206">
            <v>0</v>
          </cell>
          <cell r="ID206">
            <v>0</v>
          </cell>
          <cell r="IF206">
            <v>0</v>
          </cell>
        </row>
        <row r="207">
          <cell r="GP207" t="str">
            <v>Safety Shower Assembly / Eyewash Assembly</v>
          </cell>
          <cell r="GQ207">
            <v>0</v>
          </cell>
          <cell r="GS207">
            <v>0</v>
          </cell>
          <cell r="GT207">
            <v>0</v>
          </cell>
          <cell r="GV207">
            <v>0</v>
          </cell>
          <cell r="GW207">
            <v>0</v>
          </cell>
          <cell r="GY207">
            <v>0</v>
          </cell>
          <cell r="GZ207">
            <v>0</v>
          </cell>
          <cell r="HB207">
            <v>0</v>
          </cell>
          <cell r="HC207">
            <v>0</v>
          </cell>
          <cell r="HE207">
            <v>0</v>
          </cell>
          <cell r="HF207">
            <v>0</v>
          </cell>
          <cell r="HH207">
            <v>0</v>
          </cell>
          <cell r="HI207">
            <v>0</v>
          </cell>
          <cell r="HK207">
            <v>0</v>
          </cell>
          <cell r="HL207">
            <v>0</v>
          </cell>
          <cell r="HN207">
            <v>0</v>
          </cell>
          <cell r="HO207">
            <v>0</v>
          </cell>
          <cell r="HQ207">
            <v>0</v>
          </cell>
          <cell r="HR207">
            <v>0</v>
          </cell>
          <cell r="HT207">
            <v>0</v>
          </cell>
          <cell r="HU207">
            <v>0</v>
          </cell>
          <cell r="HW207">
            <v>0</v>
          </cell>
          <cell r="HX207">
            <v>0</v>
          </cell>
          <cell r="HZ207">
            <v>0</v>
          </cell>
          <cell r="IA207">
            <v>0</v>
          </cell>
          <cell r="IC207">
            <v>0</v>
          </cell>
          <cell r="ID207">
            <v>0</v>
          </cell>
          <cell r="IF207">
            <v>0</v>
          </cell>
        </row>
        <row r="208">
          <cell r="GP208" t="str">
            <v>Ammonia Storage Tank</v>
          </cell>
          <cell r="GQ208">
            <v>1300</v>
          </cell>
          <cell r="GS208">
            <v>1300</v>
          </cell>
          <cell r="GT208">
            <v>1300</v>
          </cell>
          <cell r="GV208">
            <v>1300</v>
          </cell>
          <cell r="GW208">
            <v>1300</v>
          </cell>
          <cell r="GY208">
            <v>1300</v>
          </cell>
          <cell r="GZ208">
            <v>1300</v>
          </cell>
          <cell r="HB208">
            <v>1300</v>
          </cell>
          <cell r="HC208">
            <v>1300</v>
          </cell>
          <cell r="HE208">
            <v>1300</v>
          </cell>
          <cell r="HF208">
            <v>1300</v>
          </cell>
          <cell r="HH208">
            <v>1300</v>
          </cell>
          <cell r="HI208">
            <v>1300</v>
          </cell>
          <cell r="HK208">
            <v>1300</v>
          </cell>
          <cell r="HL208">
            <v>1300</v>
          </cell>
          <cell r="HN208">
            <v>1300</v>
          </cell>
          <cell r="HO208">
            <v>1300</v>
          </cell>
          <cell r="HQ208">
            <v>1300</v>
          </cell>
          <cell r="HR208">
            <v>1300</v>
          </cell>
          <cell r="HT208">
            <v>1300</v>
          </cell>
          <cell r="HU208">
            <v>1300</v>
          </cell>
          <cell r="HW208">
            <v>1300</v>
          </cell>
          <cell r="HX208">
            <v>1300</v>
          </cell>
          <cell r="HZ208">
            <v>1300</v>
          </cell>
          <cell r="IA208">
            <v>1300</v>
          </cell>
          <cell r="IC208">
            <v>1300</v>
          </cell>
          <cell r="ID208">
            <v>1300</v>
          </cell>
          <cell r="IF208">
            <v>1300</v>
          </cell>
        </row>
        <row r="209">
          <cell r="GP209" t="str">
            <v>Aqueous Ammonia Forwarding Pump</v>
          </cell>
          <cell r="GS209">
            <v>0</v>
          </cell>
          <cell r="GV209">
            <v>0</v>
          </cell>
          <cell r="GY209">
            <v>0</v>
          </cell>
          <cell r="HB209">
            <v>0</v>
          </cell>
          <cell r="HE209">
            <v>0</v>
          </cell>
          <cell r="HH209">
            <v>0</v>
          </cell>
          <cell r="HK209">
            <v>0</v>
          </cell>
          <cell r="HN209">
            <v>0</v>
          </cell>
          <cell r="HQ209">
            <v>0</v>
          </cell>
          <cell r="HT209">
            <v>0</v>
          </cell>
          <cell r="HW209">
            <v>0</v>
          </cell>
          <cell r="HZ209">
            <v>0</v>
          </cell>
          <cell r="IC209">
            <v>0</v>
          </cell>
          <cell r="IF209">
            <v>0</v>
          </cell>
        </row>
        <row r="210">
          <cell r="GP210" t="str">
            <v>Fire Pump, Electric</v>
          </cell>
          <cell r="GQ210">
            <v>1000</v>
          </cell>
          <cell r="GS210">
            <v>1000</v>
          </cell>
          <cell r="GT210">
            <v>1000</v>
          </cell>
          <cell r="GV210">
            <v>1000</v>
          </cell>
          <cell r="GW210">
            <v>1000</v>
          </cell>
          <cell r="GY210">
            <v>1000</v>
          </cell>
          <cell r="GZ210">
            <v>1000</v>
          </cell>
          <cell r="HB210">
            <v>1000</v>
          </cell>
          <cell r="HC210">
            <v>1000</v>
          </cell>
          <cell r="HE210">
            <v>1000</v>
          </cell>
          <cell r="HF210">
            <v>1000</v>
          </cell>
          <cell r="HH210">
            <v>1000</v>
          </cell>
          <cell r="HI210">
            <v>1000</v>
          </cell>
          <cell r="HK210">
            <v>1000</v>
          </cell>
          <cell r="HL210">
            <v>1000</v>
          </cell>
          <cell r="HN210">
            <v>1000</v>
          </cell>
          <cell r="HO210">
            <v>1000</v>
          </cell>
          <cell r="HQ210">
            <v>1000</v>
          </cell>
          <cell r="HR210">
            <v>1000</v>
          </cell>
          <cell r="HT210">
            <v>1000</v>
          </cell>
          <cell r="HU210">
            <v>1000</v>
          </cell>
          <cell r="HW210">
            <v>1000</v>
          </cell>
          <cell r="HX210">
            <v>1000</v>
          </cell>
          <cell r="HZ210">
            <v>1000</v>
          </cell>
          <cell r="IA210">
            <v>1000</v>
          </cell>
          <cell r="IC210">
            <v>1000</v>
          </cell>
          <cell r="ID210">
            <v>1000</v>
          </cell>
          <cell r="IF210">
            <v>1000</v>
          </cell>
        </row>
        <row r="211">
          <cell r="GP211" t="str">
            <v>Fire Pump, Diesel</v>
          </cell>
          <cell r="GQ211">
            <v>0</v>
          </cell>
          <cell r="GS211">
            <v>0</v>
          </cell>
          <cell r="GT211">
            <v>0</v>
          </cell>
          <cell r="GV211">
            <v>0</v>
          </cell>
          <cell r="GW211">
            <v>0</v>
          </cell>
          <cell r="GY211">
            <v>0</v>
          </cell>
          <cell r="GZ211">
            <v>0</v>
          </cell>
          <cell r="HB211">
            <v>0</v>
          </cell>
          <cell r="HC211">
            <v>0</v>
          </cell>
          <cell r="HE211">
            <v>0</v>
          </cell>
          <cell r="HF211">
            <v>0</v>
          </cell>
          <cell r="HH211">
            <v>0</v>
          </cell>
          <cell r="HI211">
            <v>0</v>
          </cell>
          <cell r="HK211">
            <v>0</v>
          </cell>
          <cell r="HL211">
            <v>0</v>
          </cell>
          <cell r="HN211">
            <v>0</v>
          </cell>
          <cell r="HO211">
            <v>0</v>
          </cell>
          <cell r="HQ211">
            <v>0</v>
          </cell>
          <cell r="HR211">
            <v>0</v>
          </cell>
          <cell r="HT211">
            <v>0</v>
          </cell>
          <cell r="HU211">
            <v>0</v>
          </cell>
          <cell r="HW211">
            <v>0</v>
          </cell>
          <cell r="HX211">
            <v>0</v>
          </cell>
          <cell r="HZ211">
            <v>0</v>
          </cell>
          <cell r="IA211">
            <v>0</v>
          </cell>
          <cell r="IC211">
            <v>0</v>
          </cell>
          <cell r="ID211">
            <v>0</v>
          </cell>
          <cell r="IF211">
            <v>0</v>
          </cell>
        </row>
        <row r="212">
          <cell r="GP212" t="str">
            <v>Fire Alarm System</v>
          </cell>
          <cell r="GQ212">
            <v>0</v>
          </cell>
          <cell r="GS212">
            <v>0</v>
          </cell>
          <cell r="GT212">
            <v>0</v>
          </cell>
          <cell r="GV212">
            <v>0</v>
          </cell>
          <cell r="GW212">
            <v>0</v>
          </cell>
          <cell r="GY212">
            <v>0</v>
          </cell>
          <cell r="GZ212">
            <v>0</v>
          </cell>
          <cell r="HB212">
            <v>0</v>
          </cell>
          <cell r="HC212">
            <v>0</v>
          </cell>
          <cell r="HE212">
            <v>0</v>
          </cell>
          <cell r="HF212">
            <v>0</v>
          </cell>
          <cell r="HH212">
            <v>0</v>
          </cell>
          <cell r="HI212">
            <v>0</v>
          </cell>
          <cell r="HK212">
            <v>0</v>
          </cell>
          <cell r="HL212">
            <v>0</v>
          </cell>
          <cell r="HN212">
            <v>0</v>
          </cell>
          <cell r="HO212">
            <v>0</v>
          </cell>
          <cell r="HQ212">
            <v>0</v>
          </cell>
          <cell r="HR212">
            <v>0</v>
          </cell>
          <cell r="HT212">
            <v>0</v>
          </cell>
          <cell r="HU212">
            <v>0</v>
          </cell>
          <cell r="HW212">
            <v>0</v>
          </cell>
          <cell r="HX212">
            <v>0</v>
          </cell>
          <cell r="HZ212">
            <v>0</v>
          </cell>
          <cell r="IA212">
            <v>0</v>
          </cell>
          <cell r="IC212">
            <v>0</v>
          </cell>
          <cell r="ID212">
            <v>0</v>
          </cell>
          <cell r="IF212">
            <v>0</v>
          </cell>
        </row>
        <row r="213">
          <cell r="GP213" t="str">
            <v>STG Sprinkler System</v>
          </cell>
          <cell r="GQ213">
            <v>0</v>
          </cell>
          <cell r="GS213">
            <v>0</v>
          </cell>
          <cell r="GT213">
            <v>0</v>
          </cell>
          <cell r="GV213">
            <v>0</v>
          </cell>
          <cell r="GW213">
            <v>0</v>
          </cell>
          <cell r="GY213">
            <v>0</v>
          </cell>
          <cell r="GZ213">
            <v>0</v>
          </cell>
          <cell r="HB213">
            <v>0</v>
          </cell>
          <cell r="HC213">
            <v>0</v>
          </cell>
          <cell r="HE213">
            <v>0</v>
          </cell>
          <cell r="HF213">
            <v>0</v>
          </cell>
          <cell r="HH213">
            <v>0</v>
          </cell>
          <cell r="HI213">
            <v>0</v>
          </cell>
          <cell r="HK213">
            <v>0</v>
          </cell>
          <cell r="HL213">
            <v>0</v>
          </cell>
          <cell r="HN213">
            <v>0</v>
          </cell>
          <cell r="HO213">
            <v>0</v>
          </cell>
          <cell r="HQ213">
            <v>0</v>
          </cell>
          <cell r="HR213">
            <v>0</v>
          </cell>
          <cell r="HT213">
            <v>0</v>
          </cell>
          <cell r="HU213">
            <v>0</v>
          </cell>
          <cell r="HW213">
            <v>0</v>
          </cell>
          <cell r="HX213">
            <v>0</v>
          </cell>
          <cell r="HZ213">
            <v>0</v>
          </cell>
          <cell r="IA213">
            <v>0</v>
          </cell>
          <cell r="IC213">
            <v>0</v>
          </cell>
          <cell r="ID213">
            <v>0</v>
          </cell>
          <cell r="IF213">
            <v>0</v>
          </cell>
        </row>
        <row r="214">
          <cell r="GP214" t="str">
            <v>GSU Sprinkler System</v>
          </cell>
          <cell r="GQ214">
            <v>400</v>
          </cell>
          <cell r="GS214">
            <v>400</v>
          </cell>
          <cell r="GT214">
            <v>400</v>
          </cell>
          <cell r="GV214">
            <v>400</v>
          </cell>
          <cell r="GW214">
            <v>400</v>
          </cell>
          <cell r="GY214">
            <v>400</v>
          </cell>
          <cell r="GZ214">
            <v>400</v>
          </cell>
          <cell r="HB214">
            <v>400</v>
          </cell>
          <cell r="HC214">
            <v>400</v>
          </cell>
          <cell r="HE214">
            <v>400</v>
          </cell>
          <cell r="HF214">
            <v>400</v>
          </cell>
          <cell r="HH214">
            <v>400</v>
          </cell>
          <cell r="HI214">
            <v>400</v>
          </cell>
          <cell r="HK214">
            <v>400</v>
          </cell>
          <cell r="HL214">
            <v>400</v>
          </cell>
          <cell r="HN214">
            <v>400</v>
          </cell>
          <cell r="HO214">
            <v>400</v>
          </cell>
          <cell r="HQ214">
            <v>400</v>
          </cell>
          <cell r="HR214">
            <v>400</v>
          </cell>
          <cell r="HT214">
            <v>400</v>
          </cell>
          <cell r="HU214">
            <v>400</v>
          </cell>
          <cell r="HW214">
            <v>400</v>
          </cell>
          <cell r="HX214">
            <v>400</v>
          </cell>
          <cell r="HZ214">
            <v>400</v>
          </cell>
          <cell r="IA214">
            <v>400</v>
          </cell>
          <cell r="IC214">
            <v>400</v>
          </cell>
          <cell r="ID214">
            <v>400</v>
          </cell>
          <cell r="IF214">
            <v>400</v>
          </cell>
        </row>
        <row r="215">
          <cell r="GP215" t="str">
            <v>Aux Transformer Sprinkler System</v>
          </cell>
          <cell r="GQ215">
            <v>400</v>
          </cell>
          <cell r="GS215">
            <v>400</v>
          </cell>
          <cell r="GT215">
            <v>400</v>
          </cell>
          <cell r="GV215">
            <v>400</v>
          </cell>
          <cell r="GW215">
            <v>400</v>
          </cell>
          <cell r="GY215">
            <v>400</v>
          </cell>
          <cell r="GZ215">
            <v>400</v>
          </cell>
          <cell r="HB215">
            <v>400</v>
          </cell>
          <cell r="HC215">
            <v>400</v>
          </cell>
          <cell r="HE215">
            <v>400</v>
          </cell>
          <cell r="HF215">
            <v>400</v>
          </cell>
          <cell r="HH215">
            <v>400</v>
          </cell>
          <cell r="HI215">
            <v>400</v>
          </cell>
          <cell r="HK215">
            <v>400</v>
          </cell>
          <cell r="HL215">
            <v>400</v>
          </cell>
          <cell r="HN215">
            <v>400</v>
          </cell>
          <cell r="HO215">
            <v>400</v>
          </cell>
          <cell r="HQ215">
            <v>400</v>
          </cell>
          <cell r="HR215">
            <v>400</v>
          </cell>
          <cell r="HT215">
            <v>400</v>
          </cell>
          <cell r="HU215">
            <v>400</v>
          </cell>
          <cell r="HW215">
            <v>400</v>
          </cell>
          <cell r="HX215">
            <v>400</v>
          </cell>
          <cell r="HZ215">
            <v>400</v>
          </cell>
          <cell r="IA215">
            <v>400</v>
          </cell>
          <cell r="IC215">
            <v>400</v>
          </cell>
          <cell r="ID215">
            <v>400</v>
          </cell>
          <cell r="IF215">
            <v>400</v>
          </cell>
        </row>
        <row r="216">
          <cell r="GP216" t="str">
            <v>Fuel Oil Tank Foam System</v>
          </cell>
          <cell r="GQ216">
            <v>0</v>
          </cell>
          <cell r="GS216">
            <v>0</v>
          </cell>
          <cell r="GT216">
            <v>0</v>
          </cell>
          <cell r="GV216">
            <v>0</v>
          </cell>
          <cell r="GW216">
            <v>0</v>
          </cell>
          <cell r="GY216">
            <v>0</v>
          </cell>
          <cell r="GZ216">
            <v>0</v>
          </cell>
          <cell r="HB216">
            <v>0</v>
          </cell>
          <cell r="HC216">
            <v>0</v>
          </cell>
          <cell r="HE216">
            <v>0</v>
          </cell>
          <cell r="HF216">
            <v>0</v>
          </cell>
          <cell r="HH216">
            <v>0</v>
          </cell>
          <cell r="HI216">
            <v>0</v>
          </cell>
          <cell r="HK216">
            <v>0</v>
          </cell>
          <cell r="HL216">
            <v>0</v>
          </cell>
          <cell r="HN216">
            <v>0</v>
          </cell>
          <cell r="HO216">
            <v>0</v>
          </cell>
          <cell r="HQ216">
            <v>0</v>
          </cell>
          <cell r="HR216">
            <v>0</v>
          </cell>
          <cell r="HT216">
            <v>0</v>
          </cell>
          <cell r="HU216">
            <v>0</v>
          </cell>
          <cell r="HW216">
            <v>0</v>
          </cell>
          <cell r="HX216">
            <v>0</v>
          </cell>
          <cell r="HZ216">
            <v>0</v>
          </cell>
          <cell r="IA216">
            <v>0</v>
          </cell>
          <cell r="IC216">
            <v>0</v>
          </cell>
          <cell r="ID216">
            <v>0</v>
          </cell>
          <cell r="IF216">
            <v>0</v>
          </cell>
        </row>
        <row r="217">
          <cell r="GP217" t="str">
            <v>Fire Extinguishers</v>
          </cell>
          <cell r="GS217">
            <v>0</v>
          </cell>
          <cell r="GV217">
            <v>0</v>
          </cell>
          <cell r="GY217">
            <v>0</v>
          </cell>
          <cell r="HB217">
            <v>0</v>
          </cell>
          <cell r="HE217">
            <v>0</v>
          </cell>
          <cell r="HH217">
            <v>0</v>
          </cell>
          <cell r="HK217">
            <v>0</v>
          </cell>
          <cell r="HN217">
            <v>0</v>
          </cell>
          <cell r="HQ217">
            <v>0</v>
          </cell>
          <cell r="HT217">
            <v>0</v>
          </cell>
          <cell r="HW217">
            <v>0</v>
          </cell>
          <cell r="HZ217">
            <v>0</v>
          </cell>
          <cell r="IC217">
            <v>0</v>
          </cell>
          <cell r="IF217">
            <v>0</v>
          </cell>
        </row>
        <row r="218">
          <cell r="GP218" t="str">
            <v>Air Compressor</v>
          </cell>
          <cell r="GQ218">
            <v>900</v>
          </cell>
          <cell r="GS218">
            <v>900</v>
          </cell>
          <cell r="GT218">
            <v>900</v>
          </cell>
          <cell r="GV218">
            <v>900</v>
          </cell>
          <cell r="GW218">
            <v>900</v>
          </cell>
          <cell r="GY218">
            <v>900</v>
          </cell>
          <cell r="GZ218">
            <v>900</v>
          </cell>
          <cell r="HB218">
            <v>900</v>
          </cell>
          <cell r="HC218">
            <v>900</v>
          </cell>
          <cell r="HE218">
            <v>900</v>
          </cell>
          <cell r="HF218">
            <v>900</v>
          </cell>
          <cell r="HH218">
            <v>900</v>
          </cell>
          <cell r="HI218">
            <v>900</v>
          </cell>
          <cell r="HK218">
            <v>900</v>
          </cell>
          <cell r="HL218">
            <v>900</v>
          </cell>
          <cell r="HN218">
            <v>900</v>
          </cell>
          <cell r="HO218">
            <v>900</v>
          </cell>
          <cell r="HQ218">
            <v>900</v>
          </cell>
          <cell r="HR218">
            <v>900</v>
          </cell>
          <cell r="HT218">
            <v>900</v>
          </cell>
          <cell r="HU218">
            <v>900</v>
          </cell>
          <cell r="HW218">
            <v>900</v>
          </cell>
          <cell r="HX218">
            <v>900</v>
          </cell>
          <cell r="HZ218">
            <v>900</v>
          </cell>
          <cell r="IA218">
            <v>900</v>
          </cell>
          <cell r="IC218">
            <v>900</v>
          </cell>
          <cell r="ID218">
            <v>900</v>
          </cell>
          <cell r="IF218">
            <v>900</v>
          </cell>
        </row>
        <row r="219">
          <cell r="GP219" t="str">
            <v>Instrument Air Dryer</v>
          </cell>
          <cell r="GQ219">
            <v>0</v>
          </cell>
          <cell r="GS219">
            <v>0</v>
          </cell>
          <cell r="GT219">
            <v>0</v>
          </cell>
          <cell r="GV219">
            <v>0</v>
          </cell>
          <cell r="GW219">
            <v>0</v>
          </cell>
          <cell r="GY219">
            <v>0</v>
          </cell>
          <cell r="GZ219">
            <v>0</v>
          </cell>
          <cell r="HB219">
            <v>0</v>
          </cell>
          <cell r="HC219">
            <v>0</v>
          </cell>
          <cell r="HE219">
            <v>0</v>
          </cell>
          <cell r="HF219">
            <v>0</v>
          </cell>
          <cell r="HH219">
            <v>0</v>
          </cell>
          <cell r="HI219">
            <v>0</v>
          </cell>
          <cell r="HK219">
            <v>0</v>
          </cell>
          <cell r="HL219">
            <v>0</v>
          </cell>
          <cell r="HN219">
            <v>0</v>
          </cell>
          <cell r="HO219">
            <v>0</v>
          </cell>
          <cell r="HQ219">
            <v>0</v>
          </cell>
          <cell r="HR219">
            <v>0</v>
          </cell>
          <cell r="HT219">
            <v>0</v>
          </cell>
          <cell r="HU219">
            <v>0</v>
          </cell>
          <cell r="HW219">
            <v>0</v>
          </cell>
          <cell r="HX219">
            <v>0</v>
          </cell>
          <cell r="HZ219">
            <v>0</v>
          </cell>
          <cell r="IA219">
            <v>0</v>
          </cell>
          <cell r="IC219">
            <v>0</v>
          </cell>
          <cell r="ID219">
            <v>0</v>
          </cell>
          <cell r="IF219">
            <v>0</v>
          </cell>
        </row>
        <row r="220">
          <cell r="GP220" t="str">
            <v>Instrument Air Receiver</v>
          </cell>
          <cell r="GQ220">
            <v>0</v>
          </cell>
          <cell r="GS220">
            <v>0</v>
          </cell>
          <cell r="GT220">
            <v>0</v>
          </cell>
          <cell r="GV220">
            <v>0</v>
          </cell>
          <cell r="GW220">
            <v>0</v>
          </cell>
          <cell r="GY220">
            <v>0</v>
          </cell>
          <cell r="GZ220">
            <v>0</v>
          </cell>
          <cell r="HB220">
            <v>0</v>
          </cell>
          <cell r="HC220">
            <v>0</v>
          </cell>
          <cell r="HE220">
            <v>0</v>
          </cell>
          <cell r="HF220">
            <v>0</v>
          </cell>
          <cell r="HH220">
            <v>0</v>
          </cell>
          <cell r="HI220">
            <v>0</v>
          </cell>
          <cell r="HK220">
            <v>0</v>
          </cell>
          <cell r="HL220">
            <v>0</v>
          </cell>
          <cell r="HN220">
            <v>0</v>
          </cell>
          <cell r="HO220">
            <v>0</v>
          </cell>
          <cell r="HQ220">
            <v>0</v>
          </cell>
          <cell r="HR220">
            <v>0</v>
          </cell>
          <cell r="HT220">
            <v>0</v>
          </cell>
          <cell r="HU220">
            <v>0</v>
          </cell>
          <cell r="HW220">
            <v>0</v>
          </cell>
          <cell r="HX220">
            <v>0</v>
          </cell>
          <cell r="HZ220">
            <v>0</v>
          </cell>
          <cell r="IA220">
            <v>0</v>
          </cell>
          <cell r="IC220">
            <v>0</v>
          </cell>
          <cell r="ID220">
            <v>0</v>
          </cell>
          <cell r="IF220">
            <v>0</v>
          </cell>
        </row>
        <row r="221">
          <cell r="GP221" t="str">
            <v>Continuous Emissions Monitoring System</v>
          </cell>
          <cell r="GQ221">
            <v>0</v>
          </cell>
          <cell r="GS221">
            <v>0</v>
          </cell>
          <cell r="GT221">
            <v>0</v>
          </cell>
          <cell r="GV221">
            <v>0</v>
          </cell>
          <cell r="GW221">
            <v>0</v>
          </cell>
          <cell r="GY221">
            <v>0</v>
          </cell>
          <cell r="GZ221">
            <v>0</v>
          </cell>
          <cell r="HB221">
            <v>0</v>
          </cell>
          <cell r="HC221">
            <v>0</v>
          </cell>
          <cell r="HE221">
            <v>0</v>
          </cell>
          <cell r="HF221">
            <v>0</v>
          </cell>
          <cell r="HH221">
            <v>0</v>
          </cell>
          <cell r="HI221">
            <v>0</v>
          </cell>
          <cell r="HK221">
            <v>0</v>
          </cell>
          <cell r="HL221">
            <v>0</v>
          </cell>
          <cell r="HN221">
            <v>0</v>
          </cell>
          <cell r="HO221">
            <v>0</v>
          </cell>
          <cell r="HQ221">
            <v>0</v>
          </cell>
          <cell r="HR221">
            <v>0</v>
          </cell>
          <cell r="HT221">
            <v>0</v>
          </cell>
          <cell r="HU221">
            <v>0</v>
          </cell>
          <cell r="HW221">
            <v>0</v>
          </cell>
          <cell r="HX221">
            <v>0</v>
          </cell>
          <cell r="HZ221">
            <v>0</v>
          </cell>
          <cell r="IA221">
            <v>0</v>
          </cell>
          <cell r="IC221">
            <v>0</v>
          </cell>
          <cell r="ID221">
            <v>0</v>
          </cell>
          <cell r="IF221">
            <v>0</v>
          </cell>
        </row>
        <row r="222">
          <cell r="GP222" t="str">
            <v>Bulk Hydrogen Storage</v>
          </cell>
          <cell r="GQ222">
            <v>0</v>
          </cell>
          <cell r="GS222">
            <v>0</v>
          </cell>
          <cell r="GT222">
            <v>0</v>
          </cell>
          <cell r="GV222">
            <v>0</v>
          </cell>
          <cell r="GW222">
            <v>0</v>
          </cell>
          <cell r="GY222">
            <v>0</v>
          </cell>
          <cell r="GZ222">
            <v>0</v>
          </cell>
          <cell r="HB222">
            <v>0</v>
          </cell>
          <cell r="HC222">
            <v>0</v>
          </cell>
          <cell r="HE222">
            <v>0</v>
          </cell>
          <cell r="HF222">
            <v>0</v>
          </cell>
          <cell r="HH222">
            <v>0</v>
          </cell>
          <cell r="HI222">
            <v>0</v>
          </cell>
          <cell r="HK222">
            <v>0</v>
          </cell>
          <cell r="HL222">
            <v>0</v>
          </cell>
          <cell r="HN222">
            <v>0</v>
          </cell>
          <cell r="HO222">
            <v>0</v>
          </cell>
          <cell r="HQ222">
            <v>0</v>
          </cell>
          <cell r="HR222">
            <v>0</v>
          </cell>
          <cell r="HT222">
            <v>0</v>
          </cell>
          <cell r="HU222">
            <v>0</v>
          </cell>
          <cell r="HW222">
            <v>0</v>
          </cell>
          <cell r="HX222">
            <v>0</v>
          </cell>
          <cell r="HZ222">
            <v>0</v>
          </cell>
          <cell r="IA222">
            <v>0</v>
          </cell>
          <cell r="IC222">
            <v>0</v>
          </cell>
          <cell r="ID222">
            <v>0</v>
          </cell>
          <cell r="IF222">
            <v>0</v>
          </cell>
        </row>
        <row r="223">
          <cell r="GP223" t="str">
            <v>Bulk CO2 Storage</v>
          </cell>
          <cell r="GQ223">
            <v>0</v>
          </cell>
          <cell r="GS223">
            <v>0</v>
          </cell>
          <cell r="GT223">
            <v>0</v>
          </cell>
          <cell r="GV223">
            <v>0</v>
          </cell>
          <cell r="GW223">
            <v>0</v>
          </cell>
          <cell r="GY223">
            <v>0</v>
          </cell>
          <cell r="GZ223">
            <v>0</v>
          </cell>
          <cell r="HB223">
            <v>0</v>
          </cell>
          <cell r="HC223">
            <v>0</v>
          </cell>
          <cell r="HE223">
            <v>0</v>
          </cell>
          <cell r="HF223">
            <v>0</v>
          </cell>
          <cell r="HH223">
            <v>0</v>
          </cell>
          <cell r="HI223">
            <v>0</v>
          </cell>
          <cell r="HK223">
            <v>0</v>
          </cell>
          <cell r="HL223">
            <v>0</v>
          </cell>
          <cell r="HN223">
            <v>0</v>
          </cell>
          <cell r="HO223">
            <v>0</v>
          </cell>
          <cell r="HQ223">
            <v>0</v>
          </cell>
          <cell r="HR223">
            <v>0</v>
          </cell>
          <cell r="HT223">
            <v>0</v>
          </cell>
          <cell r="HU223">
            <v>0</v>
          </cell>
          <cell r="HW223">
            <v>0</v>
          </cell>
          <cell r="HX223">
            <v>0</v>
          </cell>
          <cell r="HZ223">
            <v>0</v>
          </cell>
          <cell r="IA223">
            <v>0</v>
          </cell>
          <cell r="IC223">
            <v>0</v>
          </cell>
          <cell r="ID223">
            <v>0</v>
          </cell>
          <cell r="IF223">
            <v>0</v>
          </cell>
        </row>
        <row r="224">
          <cell r="GP224" t="str">
            <v>Bulk Nitrogen Storage</v>
          </cell>
          <cell r="GQ224">
            <v>0</v>
          </cell>
          <cell r="GS224">
            <v>0</v>
          </cell>
          <cell r="GT224">
            <v>0</v>
          </cell>
          <cell r="GV224">
            <v>0</v>
          </cell>
          <cell r="GW224">
            <v>0</v>
          </cell>
          <cell r="GY224">
            <v>0</v>
          </cell>
          <cell r="GZ224">
            <v>0</v>
          </cell>
          <cell r="HB224">
            <v>0</v>
          </cell>
          <cell r="HC224">
            <v>0</v>
          </cell>
          <cell r="HE224">
            <v>0</v>
          </cell>
          <cell r="HF224">
            <v>0</v>
          </cell>
          <cell r="HH224">
            <v>0</v>
          </cell>
          <cell r="HI224">
            <v>0</v>
          </cell>
          <cell r="HK224">
            <v>0</v>
          </cell>
          <cell r="HL224">
            <v>0</v>
          </cell>
          <cell r="HN224">
            <v>0</v>
          </cell>
          <cell r="HO224">
            <v>0</v>
          </cell>
          <cell r="HQ224">
            <v>0</v>
          </cell>
          <cell r="HR224">
            <v>0</v>
          </cell>
          <cell r="HT224">
            <v>0</v>
          </cell>
          <cell r="HU224">
            <v>0</v>
          </cell>
          <cell r="HW224">
            <v>0</v>
          </cell>
          <cell r="HX224">
            <v>0</v>
          </cell>
          <cell r="HZ224">
            <v>0</v>
          </cell>
          <cell r="IA224">
            <v>0</v>
          </cell>
          <cell r="IC224">
            <v>0</v>
          </cell>
          <cell r="ID224">
            <v>0</v>
          </cell>
          <cell r="IF224">
            <v>0</v>
          </cell>
        </row>
        <row r="225">
          <cell r="GP225">
            <v>0</v>
          </cell>
          <cell r="GS225">
            <v>0</v>
          </cell>
          <cell r="GV225">
            <v>0</v>
          </cell>
          <cell r="GY225">
            <v>0</v>
          </cell>
          <cell r="HB225">
            <v>0</v>
          </cell>
          <cell r="HE225">
            <v>0</v>
          </cell>
          <cell r="HH225">
            <v>0</v>
          </cell>
          <cell r="HK225">
            <v>0</v>
          </cell>
          <cell r="HN225">
            <v>0</v>
          </cell>
          <cell r="HQ225">
            <v>0</v>
          </cell>
          <cell r="HT225">
            <v>0</v>
          </cell>
          <cell r="HW225">
            <v>0</v>
          </cell>
          <cell r="HZ225">
            <v>0</v>
          </cell>
          <cell r="IC225">
            <v>0</v>
          </cell>
          <cell r="IF225">
            <v>0</v>
          </cell>
        </row>
        <row r="226">
          <cell r="GP226">
            <v>0</v>
          </cell>
          <cell r="GS226">
            <v>0</v>
          </cell>
          <cell r="GV226">
            <v>0</v>
          </cell>
          <cell r="GY226">
            <v>0</v>
          </cell>
          <cell r="HB226">
            <v>0</v>
          </cell>
          <cell r="HE226">
            <v>0</v>
          </cell>
          <cell r="HH226">
            <v>0</v>
          </cell>
          <cell r="HK226">
            <v>0</v>
          </cell>
          <cell r="HN226">
            <v>0</v>
          </cell>
          <cell r="HQ226">
            <v>0</v>
          </cell>
          <cell r="HT226">
            <v>0</v>
          </cell>
          <cell r="HW226">
            <v>0</v>
          </cell>
          <cell r="HZ226">
            <v>0</v>
          </cell>
          <cell r="IC226">
            <v>0</v>
          </cell>
          <cell r="IF226">
            <v>0</v>
          </cell>
        </row>
        <row r="227">
          <cell r="GP227" t="str">
            <v>Elevator</v>
          </cell>
          <cell r="GQ227">
            <v>0</v>
          </cell>
          <cell r="GS227">
            <v>0</v>
          </cell>
          <cell r="GT227">
            <v>0</v>
          </cell>
          <cell r="GV227">
            <v>0</v>
          </cell>
          <cell r="GW227">
            <v>0</v>
          </cell>
          <cell r="GY227">
            <v>0</v>
          </cell>
          <cell r="GZ227">
            <v>0</v>
          </cell>
          <cell r="HB227">
            <v>0</v>
          </cell>
          <cell r="HC227">
            <v>0</v>
          </cell>
          <cell r="HE227">
            <v>0</v>
          </cell>
          <cell r="HF227">
            <v>0</v>
          </cell>
          <cell r="HH227">
            <v>0</v>
          </cell>
          <cell r="HI227">
            <v>0</v>
          </cell>
          <cell r="HK227">
            <v>0</v>
          </cell>
          <cell r="HL227">
            <v>0</v>
          </cell>
          <cell r="HN227">
            <v>0</v>
          </cell>
          <cell r="HO227">
            <v>0</v>
          </cell>
          <cell r="HQ227">
            <v>0</v>
          </cell>
          <cell r="HR227">
            <v>0</v>
          </cell>
          <cell r="HT227">
            <v>0</v>
          </cell>
          <cell r="HU227">
            <v>0</v>
          </cell>
          <cell r="HW227">
            <v>0</v>
          </cell>
          <cell r="HX227">
            <v>0</v>
          </cell>
          <cell r="HZ227">
            <v>0</v>
          </cell>
          <cell r="IA227">
            <v>0</v>
          </cell>
          <cell r="IC227">
            <v>0</v>
          </cell>
          <cell r="ID227">
            <v>0</v>
          </cell>
          <cell r="IF227">
            <v>0</v>
          </cell>
        </row>
        <row r="228">
          <cell r="GP228" t="str">
            <v>STG Maintenance Gantry Crane</v>
          </cell>
          <cell r="GQ228">
            <v>0</v>
          </cell>
          <cell r="GS228">
            <v>0</v>
          </cell>
          <cell r="GT228">
            <v>0</v>
          </cell>
          <cell r="GV228">
            <v>0</v>
          </cell>
          <cell r="GW228">
            <v>0</v>
          </cell>
          <cell r="GY228">
            <v>0</v>
          </cell>
          <cell r="GZ228">
            <v>0</v>
          </cell>
          <cell r="HB228">
            <v>0</v>
          </cell>
          <cell r="HC228">
            <v>0</v>
          </cell>
          <cell r="HE228">
            <v>0</v>
          </cell>
          <cell r="HF228">
            <v>0</v>
          </cell>
          <cell r="HH228">
            <v>0</v>
          </cell>
          <cell r="HI228">
            <v>0</v>
          </cell>
          <cell r="HK228">
            <v>0</v>
          </cell>
          <cell r="HL228">
            <v>0</v>
          </cell>
          <cell r="HN228">
            <v>0</v>
          </cell>
          <cell r="HO228">
            <v>0</v>
          </cell>
          <cell r="HQ228">
            <v>0</v>
          </cell>
          <cell r="HR228">
            <v>0</v>
          </cell>
          <cell r="HT228">
            <v>0</v>
          </cell>
          <cell r="HU228">
            <v>0</v>
          </cell>
          <cell r="HW228">
            <v>0</v>
          </cell>
          <cell r="HX228">
            <v>0</v>
          </cell>
          <cell r="HZ228">
            <v>0</v>
          </cell>
          <cell r="IA228">
            <v>0</v>
          </cell>
          <cell r="IC228">
            <v>0</v>
          </cell>
          <cell r="ID228">
            <v>0</v>
          </cell>
          <cell r="IF228">
            <v>0</v>
          </cell>
        </row>
        <row r="229">
          <cell r="GP229" t="str">
            <v>GTG Maintenance Gantry Crane</v>
          </cell>
          <cell r="GQ229">
            <v>0</v>
          </cell>
          <cell r="GS229">
            <v>0</v>
          </cell>
          <cell r="GT229">
            <v>0</v>
          </cell>
          <cell r="GV229">
            <v>0</v>
          </cell>
          <cell r="GW229">
            <v>0</v>
          </cell>
          <cell r="GY229">
            <v>0</v>
          </cell>
          <cell r="GZ229">
            <v>0</v>
          </cell>
          <cell r="HB229">
            <v>0</v>
          </cell>
          <cell r="HC229">
            <v>0</v>
          </cell>
          <cell r="HE229">
            <v>0</v>
          </cell>
          <cell r="HF229">
            <v>0</v>
          </cell>
          <cell r="HH229">
            <v>0</v>
          </cell>
          <cell r="HI229">
            <v>0</v>
          </cell>
          <cell r="HK229">
            <v>0</v>
          </cell>
          <cell r="HL229">
            <v>0</v>
          </cell>
          <cell r="HN229">
            <v>0</v>
          </cell>
          <cell r="HO229">
            <v>0</v>
          </cell>
          <cell r="HQ229">
            <v>0</v>
          </cell>
          <cell r="HR229">
            <v>0</v>
          </cell>
          <cell r="HT229">
            <v>0</v>
          </cell>
          <cell r="HU229">
            <v>0</v>
          </cell>
          <cell r="HW229">
            <v>0</v>
          </cell>
          <cell r="HX229">
            <v>0</v>
          </cell>
          <cell r="HZ229">
            <v>0</v>
          </cell>
          <cell r="IA229">
            <v>0</v>
          </cell>
          <cell r="IC229">
            <v>0</v>
          </cell>
          <cell r="ID229">
            <v>0</v>
          </cell>
          <cell r="IF229">
            <v>0</v>
          </cell>
        </row>
        <row r="230">
          <cell r="GP230" t="str">
            <v>Hoist</v>
          </cell>
          <cell r="GQ230">
            <v>0</v>
          </cell>
          <cell r="GS230">
            <v>0</v>
          </cell>
          <cell r="GT230">
            <v>0</v>
          </cell>
          <cell r="GV230">
            <v>0</v>
          </cell>
          <cell r="GW230">
            <v>0</v>
          </cell>
          <cell r="GY230">
            <v>0</v>
          </cell>
          <cell r="GZ230">
            <v>0</v>
          </cell>
          <cell r="HB230">
            <v>0</v>
          </cell>
          <cell r="HC230">
            <v>0</v>
          </cell>
          <cell r="HE230">
            <v>0</v>
          </cell>
          <cell r="HF230">
            <v>0</v>
          </cell>
          <cell r="HH230">
            <v>0</v>
          </cell>
          <cell r="HI230">
            <v>0</v>
          </cell>
          <cell r="HK230">
            <v>0</v>
          </cell>
          <cell r="HL230">
            <v>0</v>
          </cell>
          <cell r="HN230">
            <v>0</v>
          </cell>
          <cell r="HO230">
            <v>0</v>
          </cell>
          <cell r="HQ230">
            <v>0</v>
          </cell>
          <cell r="HR230">
            <v>0</v>
          </cell>
          <cell r="HT230">
            <v>0</v>
          </cell>
          <cell r="HU230">
            <v>0</v>
          </cell>
          <cell r="HW230">
            <v>0</v>
          </cell>
          <cell r="HX230">
            <v>0</v>
          </cell>
          <cell r="HZ230">
            <v>0</v>
          </cell>
          <cell r="IA230">
            <v>0</v>
          </cell>
          <cell r="IC230">
            <v>0</v>
          </cell>
          <cell r="ID230">
            <v>0</v>
          </cell>
          <cell r="IF230">
            <v>0</v>
          </cell>
        </row>
        <row r="231">
          <cell r="GP231">
            <v>0</v>
          </cell>
          <cell r="GQ231">
            <v>0</v>
          </cell>
          <cell r="GS231">
            <v>0</v>
          </cell>
          <cell r="GT231">
            <v>0</v>
          </cell>
          <cell r="GV231">
            <v>0</v>
          </cell>
          <cell r="GW231">
            <v>0</v>
          </cell>
          <cell r="GY231">
            <v>0</v>
          </cell>
          <cell r="GZ231">
            <v>0</v>
          </cell>
          <cell r="HB231">
            <v>0</v>
          </cell>
          <cell r="HC231">
            <v>0</v>
          </cell>
          <cell r="HE231">
            <v>0</v>
          </cell>
          <cell r="HF231">
            <v>0</v>
          </cell>
          <cell r="HH231">
            <v>0</v>
          </cell>
          <cell r="HI231">
            <v>0</v>
          </cell>
          <cell r="HK231">
            <v>0</v>
          </cell>
          <cell r="HL231">
            <v>0</v>
          </cell>
          <cell r="HN231">
            <v>0</v>
          </cell>
          <cell r="HO231">
            <v>0</v>
          </cell>
          <cell r="HQ231">
            <v>0</v>
          </cell>
          <cell r="HR231">
            <v>0</v>
          </cell>
          <cell r="HT231">
            <v>0</v>
          </cell>
          <cell r="HU231">
            <v>0</v>
          </cell>
          <cell r="HW231">
            <v>0</v>
          </cell>
          <cell r="HX231">
            <v>0</v>
          </cell>
          <cell r="HZ231">
            <v>0</v>
          </cell>
          <cell r="IA231">
            <v>0</v>
          </cell>
          <cell r="IC231">
            <v>0</v>
          </cell>
          <cell r="ID231">
            <v>0</v>
          </cell>
          <cell r="IF231">
            <v>0</v>
          </cell>
        </row>
        <row r="232">
          <cell r="GP232" t="str">
            <v>GTG Inlet Chiller</v>
          </cell>
          <cell r="GQ232">
            <v>0</v>
          </cell>
          <cell r="GS232">
            <v>0</v>
          </cell>
          <cell r="GT232">
            <v>0</v>
          </cell>
          <cell r="GV232">
            <v>0</v>
          </cell>
          <cell r="GW232">
            <v>0</v>
          </cell>
          <cell r="GY232">
            <v>0</v>
          </cell>
          <cell r="GZ232">
            <v>0</v>
          </cell>
          <cell r="HB232">
            <v>0</v>
          </cell>
          <cell r="HC232">
            <v>0</v>
          </cell>
          <cell r="HE232">
            <v>0</v>
          </cell>
          <cell r="HF232">
            <v>0</v>
          </cell>
          <cell r="HH232">
            <v>0</v>
          </cell>
          <cell r="HI232">
            <v>0</v>
          </cell>
          <cell r="HK232">
            <v>0</v>
          </cell>
          <cell r="HL232">
            <v>0</v>
          </cell>
          <cell r="HN232">
            <v>0</v>
          </cell>
          <cell r="HO232">
            <v>0</v>
          </cell>
          <cell r="HQ232">
            <v>0</v>
          </cell>
          <cell r="HR232">
            <v>0</v>
          </cell>
          <cell r="HT232">
            <v>0</v>
          </cell>
          <cell r="HU232">
            <v>0</v>
          </cell>
          <cell r="HW232">
            <v>0</v>
          </cell>
          <cell r="HX232">
            <v>0</v>
          </cell>
          <cell r="HZ232">
            <v>0</v>
          </cell>
          <cell r="IA232">
            <v>0</v>
          </cell>
          <cell r="IC232">
            <v>0</v>
          </cell>
          <cell r="ID232">
            <v>0</v>
          </cell>
          <cell r="IF232">
            <v>0</v>
          </cell>
        </row>
        <row r="233">
          <cell r="GP233" t="str">
            <v>Steam Turbine Bypass Valves</v>
          </cell>
          <cell r="GS233">
            <v>0</v>
          </cell>
          <cell r="GV233">
            <v>0</v>
          </cell>
          <cell r="GY233">
            <v>0</v>
          </cell>
          <cell r="HB233">
            <v>0</v>
          </cell>
          <cell r="HE233">
            <v>0</v>
          </cell>
          <cell r="HH233">
            <v>0</v>
          </cell>
          <cell r="HK233">
            <v>0</v>
          </cell>
          <cell r="HN233">
            <v>0</v>
          </cell>
          <cell r="HQ233">
            <v>0</v>
          </cell>
          <cell r="HT233">
            <v>0</v>
          </cell>
          <cell r="HW233">
            <v>0</v>
          </cell>
          <cell r="HZ233">
            <v>0</v>
          </cell>
          <cell r="IC233">
            <v>0</v>
          </cell>
          <cell r="IF233">
            <v>0</v>
          </cell>
        </row>
        <row r="234">
          <cell r="GP234" t="str">
            <v>Fuel Gas Billing Meter</v>
          </cell>
          <cell r="GS234">
            <v>0</v>
          </cell>
          <cell r="GV234">
            <v>0</v>
          </cell>
          <cell r="GY234">
            <v>0</v>
          </cell>
          <cell r="HB234">
            <v>0</v>
          </cell>
          <cell r="HE234">
            <v>0</v>
          </cell>
          <cell r="HH234">
            <v>0</v>
          </cell>
          <cell r="HK234">
            <v>0</v>
          </cell>
          <cell r="HN234">
            <v>0</v>
          </cell>
          <cell r="HQ234">
            <v>0</v>
          </cell>
          <cell r="HT234">
            <v>0</v>
          </cell>
          <cell r="HW234">
            <v>0</v>
          </cell>
          <cell r="HZ234">
            <v>0</v>
          </cell>
          <cell r="IC234">
            <v>0</v>
          </cell>
          <cell r="IF234">
            <v>0</v>
          </cell>
        </row>
        <row r="235">
          <cell r="GP235" t="str">
            <v>Manual Input 1</v>
          </cell>
          <cell r="GS235">
            <v>0</v>
          </cell>
          <cell r="GV235">
            <v>0</v>
          </cell>
          <cell r="GY235">
            <v>0</v>
          </cell>
          <cell r="HB235">
            <v>0</v>
          </cell>
          <cell r="HE235">
            <v>0</v>
          </cell>
          <cell r="HH235">
            <v>0</v>
          </cell>
          <cell r="HK235">
            <v>0</v>
          </cell>
          <cell r="HN235">
            <v>0</v>
          </cell>
          <cell r="HQ235">
            <v>0</v>
          </cell>
          <cell r="HT235">
            <v>0</v>
          </cell>
          <cell r="HW235">
            <v>0</v>
          </cell>
          <cell r="HZ235">
            <v>0</v>
          </cell>
          <cell r="IC235">
            <v>0</v>
          </cell>
          <cell r="IF235">
            <v>0</v>
          </cell>
        </row>
        <row r="236">
          <cell r="GP236" t="str">
            <v>Manual Input 2</v>
          </cell>
          <cell r="GS236">
            <v>0</v>
          </cell>
          <cell r="GV236">
            <v>0</v>
          </cell>
          <cell r="GY236">
            <v>0</v>
          </cell>
          <cell r="HB236">
            <v>0</v>
          </cell>
          <cell r="HE236">
            <v>0</v>
          </cell>
          <cell r="HH236">
            <v>0</v>
          </cell>
          <cell r="HK236">
            <v>0</v>
          </cell>
          <cell r="HN236">
            <v>0</v>
          </cell>
          <cell r="HQ236">
            <v>0</v>
          </cell>
          <cell r="HT236">
            <v>0</v>
          </cell>
          <cell r="HW236">
            <v>0</v>
          </cell>
          <cell r="HZ236">
            <v>0</v>
          </cell>
          <cell r="IC236">
            <v>0</v>
          </cell>
          <cell r="IF236">
            <v>0</v>
          </cell>
        </row>
        <row r="237">
          <cell r="GP237" t="str">
            <v>Manual Input 3</v>
          </cell>
          <cell r="GS237">
            <v>0</v>
          </cell>
          <cell r="GV237">
            <v>0</v>
          </cell>
          <cell r="GY237">
            <v>0</v>
          </cell>
          <cell r="HB237">
            <v>0</v>
          </cell>
          <cell r="HE237">
            <v>0</v>
          </cell>
          <cell r="HH237">
            <v>0</v>
          </cell>
          <cell r="HK237">
            <v>0</v>
          </cell>
          <cell r="HN237">
            <v>0</v>
          </cell>
          <cell r="HQ237">
            <v>0</v>
          </cell>
          <cell r="HT237">
            <v>0</v>
          </cell>
          <cell r="HW237">
            <v>0</v>
          </cell>
          <cell r="HZ237">
            <v>0</v>
          </cell>
          <cell r="IC237">
            <v>0</v>
          </cell>
          <cell r="IF237">
            <v>0</v>
          </cell>
        </row>
        <row r="238">
          <cell r="GP238" t="str">
            <v>Manual Input 4</v>
          </cell>
          <cell r="GS238">
            <v>0</v>
          </cell>
          <cell r="GV238">
            <v>0</v>
          </cell>
          <cell r="GY238">
            <v>0</v>
          </cell>
          <cell r="HB238">
            <v>0</v>
          </cell>
          <cell r="HE238">
            <v>0</v>
          </cell>
          <cell r="HH238">
            <v>0</v>
          </cell>
          <cell r="HK238">
            <v>0</v>
          </cell>
          <cell r="HN238">
            <v>0</v>
          </cell>
          <cell r="HQ238">
            <v>0</v>
          </cell>
          <cell r="HT238">
            <v>0</v>
          </cell>
          <cell r="HW238">
            <v>0</v>
          </cell>
          <cell r="HZ238">
            <v>0</v>
          </cell>
          <cell r="IC238">
            <v>0</v>
          </cell>
          <cell r="IF238">
            <v>0</v>
          </cell>
        </row>
        <row r="239">
          <cell r="GP239" t="str">
            <v>Manual Input 5</v>
          </cell>
          <cell r="GS239">
            <v>0</v>
          </cell>
          <cell r="GV239">
            <v>0</v>
          </cell>
          <cell r="GY239">
            <v>0</v>
          </cell>
          <cell r="HB239">
            <v>0</v>
          </cell>
          <cell r="HE239">
            <v>0</v>
          </cell>
          <cell r="HH239">
            <v>0</v>
          </cell>
          <cell r="HK239">
            <v>0</v>
          </cell>
          <cell r="HN239">
            <v>0</v>
          </cell>
          <cell r="HQ239">
            <v>0</v>
          </cell>
          <cell r="HT239">
            <v>0</v>
          </cell>
          <cell r="HW239">
            <v>0</v>
          </cell>
          <cell r="HZ239">
            <v>0</v>
          </cell>
          <cell r="IC239">
            <v>0</v>
          </cell>
          <cell r="IF239">
            <v>0</v>
          </cell>
        </row>
        <row r="240">
          <cell r="GP240" t="str">
            <v>Manual Input 6</v>
          </cell>
          <cell r="GS240">
            <v>0</v>
          </cell>
          <cell r="GV240">
            <v>0</v>
          </cell>
          <cell r="GY240">
            <v>0</v>
          </cell>
          <cell r="HB240">
            <v>0</v>
          </cell>
          <cell r="HE240">
            <v>0</v>
          </cell>
          <cell r="HH240">
            <v>0</v>
          </cell>
          <cell r="HK240">
            <v>0</v>
          </cell>
          <cell r="HN240">
            <v>0</v>
          </cell>
          <cell r="HQ240">
            <v>0</v>
          </cell>
          <cell r="HT240">
            <v>0</v>
          </cell>
          <cell r="HW240">
            <v>0</v>
          </cell>
          <cell r="HZ240">
            <v>0</v>
          </cell>
          <cell r="IC240">
            <v>0</v>
          </cell>
          <cell r="IF240">
            <v>0</v>
          </cell>
        </row>
        <row r="241">
          <cell r="GP241" t="str">
            <v>Manual Input 7</v>
          </cell>
          <cell r="GS241">
            <v>0</v>
          </cell>
          <cell r="GV241">
            <v>0</v>
          </cell>
          <cell r="GY241">
            <v>0</v>
          </cell>
          <cell r="HB241">
            <v>0</v>
          </cell>
          <cell r="HE241">
            <v>0</v>
          </cell>
          <cell r="HH241">
            <v>0</v>
          </cell>
          <cell r="HK241">
            <v>0</v>
          </cell>
          <cell r="HN241">
            <v>0</v>
          </cell>
          <cell r="HQ241">
            <v>0</v>
          </cell>
          <cell r="HT241">
            <v>0</v>
          </cell>
          <cell r="HW241">
            <v>0</v>
          </cell>
          <cell r="HZ241">
            <v>0</v>
          </cell>
          <cell r="IC241">
            <v>0</v>
          </cell>
          <cell r="IF241">
            <v>0</v>
          </cell>
        </row>
        <row r="242">
          <cell r="GP242" t="str">
            <v>Manual Input 8</v>
          </cell>
          <cell r="GS242">
            <v>0</v>
          </cell>
          <cell r="GV242">
            <v>0</v>
          </cell>
          <cell r="GY242">
            <v>0</v>
          </cell>
          <cell r="HB242">
            <v>0</v>
          </cell>
          <cell r="HE242">
            <v>0</v>
          </cell>
          <cell r="HH242">
            <v>0</v>
          </cell>
          <cell r="HK242">
            <v>0</v>
          </cell>
          <cell r="HN242">
            <v>0</v>
          </cell>
          <cell r="HQ242">
            <v>0</v>
          </cell>
          <cell r="HT242">
            <v>0</v>
          </cell>
          <cell r="HW242">
            <v>0</v>
          </cell>
          <cell r="HZ242">
            <v>0</v>
          </cell>
          <cell r="IC242">
            <v>0</v>
          </cell>
          <cell r="IF242">
            <v>0</v>
          </cell>
        </row>
        <row r="243">
          <cell r="GP243">
            <v>0</v>
          </cell>
          <cell r="GS243">
            <v>0</v>
          </cell>
          <cell r="GV243">
            <v>0</v>
          </cell>
          <cell r="GY243">
            <v>0</v>
          </cell>
          <cell r="HB243">
            <v>0</v>
          </cell>
          <cell r="HE243">
            <v>0</v>
          </cell>
          <cell r="HH243">
            <v>0</v>
          </cell>
          <cell r="HK243">
            <v>0</v>
          </cell>
          <cell r="HN243">
            <v>0</v>
          </cell>
          <cell r="HQ243">
            <v>0</v>
          </cell>
          <cell r="HT243">
            <v>0</v>
          </cell>
          <cell r="HW243">
            <v>0</v>
          </cell>
          <cell r="HZ243">
            <v>0</v>
          </cell>
          <cell r="IC243">
            <v>0</v>
          </cell>
          <cell r="IF243">
            <v>0</v>
          </cell>
        </row>
        <row r="244">
          <cell r="GP244">
            <v>0</v>
          </cell>
          <cell r="GS244">
            <v>0</v>
          </cell>
          <cell r="GV244">
            <v>0</v>
          </cell>
          <cell r="GY244">
            <v>0</v>
          </cell>
          <cell r="HB244">
            <v>0</v>
          </cell>
          <cell r="HE244">
            <v>0</v>
          </cell>
          <cell r="HH244">
            <v>0</v>
          </cell>
          <cell r="HK244">
            <v>0</v>
          </cell>
          <cell r="HN244">
            <v>0</v>
          </cell>
          <cell r="HQ244">
            <v>0</v>
          </cell>
          <cell r="HT244">
            <v>0</v>
          </cell>
          <cell r="HW244">
            <v>0</v>
          </cell>
          <cell r="HZ244">
            <v>0</v>
          </cell>
          <cell r="IC244">
            <v>0</v>
          </cell>
          <cell r="IF244">
            <v>0</v>
          </cell>
        </row>
        <row r="245">
          <cell r="GP245">
            <v>0</v>
          </cell>
          <cell r="GS245">
            <v>0</v>
          </cell>
          <cell r="GV245">
            <v>0</v>
          </cell>
          <cell r="GY245">
            <v>0</v>
          </cell>
          <cell r="HB245">
            <v>0</v>
          </cell>
          <cell r="HE245">
            <v>0</v>
          </cell>
          <cell r="HH245">
            <v>0</v>
          </cell>
          <cell r="HK245">
            <v>0</v>
          </cell>
          <cell r="HN245">
            <v>0</v>
          </cell>
          <cell r="HQ245">
            <v>0</v>
          </cell>
          <cell r="HT245">
            <v>0</v>
          </cell>
          <cell r="HW245">
            <v>0</v>
          </cell>
          <cell r="HZ245">
            <v>0</v>
          </cell>
          <cell r="IC245">
            <v>0</v>
          </cell>
          <cell r="IF245">
            <v>0</v>
          </cell>
        </row>
        <row r="246">
          <cell r="GP246">
            <v>0</v>
          </cell>
          <cell r="GS246">
            <v>0</v>
          </cell>
          <cell r="GV246">
            <v>0</v>
          </cell>
          <cell r="GY246">
            <v>0</v>
          </cell>
          <cell r="HB246">
            <v>0</v>
          </cell>
          <cell r="HE246">
            <v>0</v>
          </cell>
          <cell r="HH246">
            <v>0</v>
          </cell>
          <cell r="HK246">
            <v>0</v>
          </cell>
          <cell r="HN246">
            <v>0</v>
          </cell>
          <cell r="HQ246">
            <v>0</v>
          </cell>
          <cell r="HT246">
            <v>0</v>
          </cell>
          <cell r="HW246">
            <v>0</v>
          </cell>
          <cell r="HZ246">
            <v>0</v>
          </cell>
          <cell r="IC246">
            <v>0</v>
          </cell>
          <cell r="IF246">
            <v>0</v>
          </cell>
        </row>
        <row r="247">
          <cell r="GP247">
            <v>0</v>
          </cell>
          <cell r="GS247">
            <v>0</v>
          </cell>
          <cell r="GV247">
            <v>0</v>
          </cell>
          <cell r="GY247">
            <v>0</v>
          </cell>
          <cell r="HB247">
            <v>0</v>
          </cell>
          <cell r="HE247">
            <v>0</v>
          </cell>
          <cell r="HH247">
            <v>0</v>
          </cell>
          <cell r="HK247">
            <v>0</v>
          </cell>
          <cell r="HN247">
            <v>0</v>
          </cell>
          <cell r="HQ247">
            <v>0</v>
          </cell>
          <cell r="HT247">
            <v>0</v>
          </cell>
          <cell r="HW247">
            <v>0</v>
          </cell>
          <cell r="HZ247">
            <v>0</v>
          </cell>
          <cell r="IC247">
            <v>0</v>
          </cell>
          <cell r="IF247">
            <v>0</v>
          </cell>
        </row>
        <row r="248">
          <cell r="GP248">
            <v>0</v>
          </cell>
          <cell r="GS248">
            <v>0</v>
          </cell>
          <cell r="GV248">
            <v>0</v>
          </cell>
          <cell r="GY248">
            <v>0</v>
          </cell>
          <cell r="HB248">
            <v>0</v>
          </cell>
          <cell r="HE248">
            <v>0</v>
          </cell>
          <cell r="HH248">
            <v>0</v>
          </cell>
          <cell r="HK248">
            <v>0</v>
          </cell>
          <cell r="HN248">
            <v>0</v>
          </cell>
          <cell r="HQ248">
            <v>0</v>
          </cell>
          <cell r="HT248">
            <v>0</v>
          </cell>
          <cell r="HW248">
            <v>0</v>
          </cell>
          <cell r="HZ248">
            <v>0</v>
          </cell>
          <cell r="IC248">
            <v>0</v>
          </cell>
          <cell r="IF248">
            <v>0</v>
          </cell>
        </row>
        <row r="249">
          <cell r="GP249">
            <v>0</v>
          </cell>
          <cell r="GS249">
            <v>0</v>
          </cell>
          <cell r="GV249">
            <v>0</v>
          </cell>
          <cell r="GY249">
            <v>0</v>
          </cell>
          <cell r="HB249">
            <v>0</v>
          </cell>
          <cell r="HE249">
            <v>0</v>
          </cell>
          <cell r="HH249">
            <v>0</v>
          </cell>
          <cell r="HK249">
            <v>0</v>
          </cell>
          <cell r="HN249">
            <v>0</v>
          </cell>
          <cell r="HQ249">
            <v>0</v>
          </cell>
          <cell r="HT249">
            <v>0</v>
          </cell>
          <cell r="HW249">
            <v>0</v>
          </cell>
          <cell r="HZ249">
            <v>0</v>
          </cell>
          <cell r="IC249">
            <v>0</v>
          </cell>
          <cell r="IF249">
            <v>0</v>
          </cell>
        </row>
        <row r="250">
          <cell r="GP250">
            <v>0</v>
          </cell>
          <cell r="GS250">
            <v>0</v>
          </cell>
          <cell r="GV250">
            <v>0</v>
          </cell>
          <cell r="GY250">
            <v>0</v>
          </cell>
          <cell r="HB250">
            <v>0</v>
          </cell>
          <cell r="HE250">
            <v>0</v>
          </cell>
          <cell r="HH250">
            <v>0</v>
          </cell>
          <cell r="HK250">
            <v>0</v>
          </cell>
          <cell r="HN250">
            <v>0</v>
          </cell>
          <cell r="HQ250">
            <v>0</v>
          </cell>
          <cell r="HT250">
            <v>0</v>
          </cell>
          <cell r="HW250">
            <v>0</v>
          </cell>
          <cell r="HZ250">
            <v>0</v>
          </cell>
          <cell r="IC250">
            <v>0</v>
          </cell>
          <cell r="IF250">
            <v>0</v>
          </cell>
        </row>
        <row r="251">
          <cell r="GP251">
            <v>0</v>
          </cell>
          <cell r="GS251">
            <v>0</v>
          </cell>
          <cell r="GV251">
            <v>0</v>
          </cell>
          <cell r="GY251">
            <v>0</v>
          </cell>
          <cell r="HB251">
            <v>0</v>
          </cell>
          <cell r="HE251">
            <v>0</v>
          </cell>
          <cell r="HH251">
            <v>0</v>
          </cell>
          <cell r="HK251">
            <v>0</v>
          </cell>
          <cell r="HN251">
            <v>0</v>
          </cell>
          <cell r="HQ251">
            <v>0</v>
          </cell>
          <cell r="HT251">
            <v>0</v>
          </cell>
          <cell r="HW251">
            <v>0</v>
          </cell>
          <cell r="HZ251">
            <v>0</v>
          </cell>
          <cell r="IC251">
            <v>0</v>
          </cell>
          <cell r="IF251">
            <v>0</v>
          </cell>
        </row>
        <row r="252">
          <cell r="GP252">
            <v>0</v>
          </cell>
          <cell r="GS252">
            <v>0</v>
          </cell>
          <cell r="GV252">
            <v>0</v>
          </cell>
          <cell r="GY252">
            <v>0</v>
          </cell>
          <cell r="HB252">
            <v>0</v>
          </cell>
          <cell r="HE252">
            <v>0</v>
          </cell>
          <cell r="HH252">
            <v>0</v>
          </cell>
          <cell r="HK252">
            <v>0</v>
          </cell>
          <cell r="HN252">
            <v>0</v>
          </cell>
          <cell r="HQ252">
            <v>0</v>
          </cell>
          <cell r="HT252">
            <v>0</v>
          </cell>
          <cell r="HW252">
            <v>0</v>
          </cell>
          <cell r="HZ252">
            <v>0</v>
          </cell>
          <cell r="IC252">
            <v>0</v>
          </cell>
          <cell r="IF252">
            <v>0</v>
          </cell>
        </row>
        <row r="253">
          <cell r="GP253">
            <v>0</v>
          </cell>
          <cell r="GS253">
            <v>0</v>
          </cell>
          <cell r="GV253">
            <v>0</v>
          </cell>
          <cell r="GY253">
            <v>0</v>
          </cell>
          <cell r="HB253">
            <v>0</v>
          </cell>
          <cell r="HE253">
            <v>0</v>
          </cell>
          <cell r="HH253">
            <v>0</v>
          </cell>
          <cell r="HK253">
            <v>0</v>
          </cell>
          <cell r="HN253">
            <v>0</v>
          </cell>
          <cell r="HQ253">
            <v>0</v>
          </cell>
          <cell r="HT253">
            <v>0</v>
          </cell>
          <cell r="HW253">
            <v>0</v>
          </cell>
          <cell r="HZ253">
            <v>0</v>
          </cell>
          <cell r="IC253">
            <v>0</v>
          </cell>
          <cell r="IF253">
            <v>0</v>
          </cell>
        </row>
        <row r="254">
          <cell r="GP254">
            <v>0</v>
          </cell>
          <cell r="GS254">
            <v>0</v>
          </cell>
          <cell r="GV254">
            <v>0</v>
          </cell>
          <cell r="GY254">
            <v>0</v>
          </cell>
          <cell r="HB254">
            <v>0</v>
          </cell>
          <cell r="HE254">
            <v>0</v>
          </cell>
          <cell r="HH254">
            <v>0</v>
          </cell>
          <cell r="HK254">
            <v>0</v>
          </cell>
          <cell r="HN254">
            <v>0</v>
          </cell>
          <cell r="HQ254">
            <v>0</v>
          </cell>
          <cell r="HT254">
            <v>0</v>
          </cell>
          <cell r="HW254">
            <v>0</v>
          </cell>
          <cell r="HZ254">
            <v>0</v>
          </cell>
          <cell r="IC254">
            <v>0</v>
          </cell>
          <cell r="IF254">
            <v>0</v>
          </cell>
        </row>
        <row r="255">
          <cell r="GP255">
            <v>0</v>
          </cell>
          <cell r="GS255">
            <v>0</v>
          </cell>
          <cell r="GV255">
            <v>0</v>
          </cell>
          <cell r="GY255">
            <v>0</v>
          </cell>
          <cell r="HB255">
            <v>0</v>
          </cell>
          <cell r="HE255">
            <v>0</v>
          </cell>
          <cell r="HH255">
            <v>0</v>
          </cell>
          <cell r="HK255">
            <v>0</v>
          </cell>
          <cell r="HN255">
            <v>0</v>
          </cell>
          <cell r="HQ255">
            <v>0</v>
          </cell>
          <cell r="HT255">
            <v>0</v>
          </cell>
          <cell r="HW255">
            <v>0</v>
          </cell>
          <cell r="HZ255">
            <v>0</v>
          </cell>
          <cell r="IC255">
            <v>0</v>
          </cell>
          <cell r="IF255">
            <v>0</v>
          </cell>
        </row>
        <row r="256">
          <cell r="GP256">
            <v>0</v>
          </cell>
          <cell r="GS256">
            <v>0</v>
          </cell>
          <cell r="GV256">
            <v>0</v>
          </cell>
          <cell r="GY256">
            <v>0</v>
          </cell>
          <cell r="HB256">
            <v>0</v>
          </cell>
          <cell r="HE256">
            <v>0</v>
          </cell>
          <cell r="HH256">
            <v>0</v>
          </cell>
          <cell r="HK256">
            <v>0</v>
          </cell>
          <cell r="HN256">
            <v>0</v>
          </cell>
          <cell r="HQ256">
            <v>0</v>
          </cell>
          <cell r="HT256">
            <v>0</v>
          </cell>
          <cell r="HW256">
            <v>0</v>
          </cell>
          <cell r="HZ256">
            <v>0</v>
          </cell>
          <cell r="IC256">
            <v>0</v>
          </cell>
          <cell r="IF256">
            <v>0</v>
          </cell>
        </row>
        <row r="257">
          <cell r="GP257">
            <v>0</v>
          </cell>
          <cell r="GS257">
            <v>0</v>
          </cell>
          <cell r="GV257">
            <v>0</v>
          </cell>
          <cell r="GY257">
            <v>0</v>
          </cell>
          <cell r="HB257">
            <v>0</v>
          </cell>
          <cell r="HE257">
            <v>0</v>
          </cell>
          <cell r="HH257">
            <v>0</v>
          </cell>
          <cell r="HK257">
            <v>0</v>
          </cell>
          <cell r="HN257">
            <v>0</v>
          </cell>
          <cell r="HQ257">
            <v>0</v>
          </cell>
          <cell r="HT257">
            <v>0</v>
          </cell>
          <cell r="HW257">
            <v>0</v>
          </cell>
          <cell r="HZ257">
            <v>0</v>
          </cell>
          <cell r="IC257">
            <v>0</v>
          </cell>
          <cell r="IF257">
            <v>0</v>
          </cell>
        </row>
        <row r="258">
          <cell r="GP258">
            <v>0</v>
          </cell>
          <cell r="GS258">
            <v>0</v>
          </cell>
          <cell r="GV258">
            <v>0</v>
          </cell>
          <cell r="GY258">
            <v>0</v>
          </cell>
          <cell r="HB258">
            <v>0</v>
          </cell>
          <cell r="HE258">
            <v>0</v>
          </cell>
          <cell r="HH258">
            <v>0</v>
          </cell>
          <cell r="HK258">
            <v>0</v>
          </cell>
          <cell r="HN258">
            <v>0</v>
          </cell>
          <cell r="HQ258">
            <v>0</v>
          </cell>
          <cell r="HT258">
            <v>0</v>
          </cell>
          <cell r="HW258">
            <v>0</v>
          </cell>
          <cell r="HZ258">
            <v>0</v>
          </cell>
          <cell r="IC258">
            <v>0</v>
          </cell>
          <cell r="IF258">
            <v>0</v>
          </cell>
        </row>
        <row r="259">
          <cell r="GP259">
            <v>0</v>
          </cell>
          <cell r="GS259">
            <v>0</v>
          </cell>
          <cell r="GV259">
            <v>0</v>
          </cell>
          <cell r="GY259">
            <v>0</v>
          </cell>
          <cell r="HB259">
            <v>0</v>
          </cell>
          <cell r="HE259">
            <v>0</v>
          </cell>
          <cell r="HH259">
            <v>0</v>
          </cell>
          <cell r="HK259">
            <v>0</v>
          </cell>
          <cell r="HN259">
            <v>0</v>
          </cell>
          <cell r="HQ259">
            <v>0</v>
          </cell>
          <cell r="HT259">
            <v>0</v>
          </cell>
          <cell r="HW259">
            <v>0</v>
          </cell>
          <cell r="HZ259">
            <v>0</v>
          </cell>
          <cell r="IC259">
            <v>0</v>
          </cell>
          <cell r="IF259">
            <v>0</v>
          </cell>
        </row>
        <row r="264">
          <cell r="GQ264" t="str">
            <v>Electrical</v>
          </cell>
        </row>
        <row r="268">
          <cell r="GP268" t="str">
            <v>Description</v>
          </cell>
          <cell r="GS268">
            <v>1</v>
          </cell>
          <cell r="GV268">
            <v>2</v>
          </cell>
          <cell r="GY268">
            <v>3</v>
          </cell>
          <cell r="HB268">
            <v>4</v>
          </cell>
          <cell r="HE268">
            <v>5</v>
          </cell>
          <cell r="HH268">
            <v>6</v>
          </cell>
          <cell r="HK268">
            <v>7</v>
          </cell>
          <cell r="HN268">
            <v>8</v>
          </cell>
          <cell r="HQ268">
            <v>9</v>
          </cell>
          <cell r="HT268">
            <v>10</v>
          </cell>
          <cell r="HW268">
            <v>11</v>
          </cell>
          <cell r="HZ268">
            <v>12</v>
          </cell>
          <cell r="IC268">
            <v>13</v>
          </cell>
          <cell r="IF268">
            <v>14</v>
          </cell>
          <cell r="IG268">
            <v>15</v>
          </cell>
          <cell r="IH268">
            <v>16</v>
          </cell>
        </row>
        <row r="269">
          <cell r="GP269" t="str">
            <v>CTG GSU - GE 7241FA.05</v>
          </cell>
          <cell r="GQ269">
            <v>2000</v>
          </cell>
          <cell r="GS269">
            <v>2000</v>
          </cell>
          <cell r="GT269">
            <v>2000</v>
          </cell>
          <cell r="GV269">
            <v>2000</v>
          </cell>
          <cell r="GW269">
            <v>2000</v>
          </cell>
          <cell r="GY269">
            <v>2000</v>
          </cell>
          <cell r="GZ269">
            <v>2000</v>
          </cell>
          <cell r="HB269">
            <v>2000</v>
          </cell>
          <cell r="HC269">
            <v>2000</v>
          </cell>
          <cell r="HE269">
            <v>2000</v>
          </cell>
          <cell r="HF269">
            <v>2000</v>
          </cell>
          <cell r="HH269">
            <v>2000</v>
          </cell>
          <cell r="HI269">
            <v>2000</v>
          </cell>
          <cell r="HK269">
            <v>2000</v>
          </cell>
          <cell r="HL269">
            <v>2000</v>
          </cell>
          <cell r="HN269">
            <v>2000</v>
          </cell>
          <cell r="HO269">
            <v>2000</v>
          </cell>
          <cell r="HQ269">
            <v>2000</v>
          </cell>
          <cell r="HR269">
            <v>2000</v>
          </cell>
          <cell r="HT269">
            <v>2000</v>
          </cell>
          <cell r="HU269">
            <v>2000</v>
          </cell>
          <cell r="HW269">
            <v>2000</v>
          </cell>
          <cell r="HX269">
            <v>2000</v>
          </cell>
          <cell r="HZ269">
            <v>2000</v>
          </cell>
          <cell r="IA269">
            <v>2000</v>
          </cell>
          <cell r="IC269">
            <v>2000</v>
          </cell>
          <cell r="ID269">
            <v>2000</v>
          </cell>
          <cell r="IF269">
            <v>2000</v>
          </cell>
        </row>
        <row r="270">
          <cell r="GP270" t="str">
            <v>CTG Iso Phase Bus</v>
          </cell>
          <cell r="GQ270">
            <v>25</v>
          </cell>
          <cell r="GS270">
            <v>25</v>
          </cell>
          <cell r="GT270">
            <v>25</v>
          </cell>
          <cell r="GV270">
            <v>25</v>
          </cell>
          <cell r="GW270">
            <v>25</v>
          </cell>
          <cell r="GY270">
            <v>25</v>
          </cell>
          <cell r="GZ270">
            <v>25</v>
          </cell>
          <cell r="HB270">
            <v>25</v>
          </cell>
          <cell r="HC270">
            <v>25</v>
          </cell>
          <cell r="HE270">
            <v>25</v>
          </cell>
          <cell r="HF270">
            <v>25</v>
          </cell>
          <cell r="HH270">
            <v>25</v>
          </cell>
          <cell r="HI270">
            <v>25</v>
          </cell>
          <cell r="HK270">
            <v>25</v>
          </cell>
          <cell r="HL270">
            <v>25</v>
          </cell>
          <cell r="HN270">
            <v>25</v>
          </cell>
          <cell r="HO270">
            <v>25</v>
          </cell>
          <cell r="HQ270">
            <v>25</v>
          </cell>
          <cell r="HR270">
            <v>25</v>
          </cell>
          <cell r="HT270">
            <v>25</v>
          </cell>
          <cell r="HU270">
            <v>25</v>
          </cell>
          <cell r="HW270">
            <v>25</v>
          </cell>
          <cell r="HX270">
            <v>25</v>
          </cell>
          <cell r="HZ270">
            <v>25</v>
          </cell>
          <cell r="IA270">
            <v>25</v>
          </cell>
          <cell r="IC270">
            <v>25</v>
          </cell>
          <cell r="ID270">
            <v>25</v>
          </cell>
          <cell r="IF270">
            <v>25</v>
          </cell>
        </row>
        <row r="271">
          <cell r="GP271" t="str">
            <v>CT Generator Breaker</v>
          </cell>
          <cell r="GQ271">
            <v>1000</v>
          </cell>
          <cell r="GS271">
            <v>1000</v>
          </cell>
          <cell r="GT271">
            <v>1000</v>
          </cell>
          <cell r="GV271">
            <v>1000</v>
          </cell>
          <cell r="GW271">
            <v>1000</v>
          </cell>
          <cell r="GY271">
            <v>1000</v>
          </cell>
          <cell r="GZ271">
            <v>1000</v>
          </cell>
          <cell r="HB271">
            <v>1000</v>
          </cell>
          <cell r="HC271">
            <v>1000</v>
          </cell>
          <cell r="HE271">
            <v>1000</v>
          </cell>
          <cell r="HF271">
            <v>1000</v>
          </cell>
          <cell r="HH271">
            <v>1000</v>
          </cell>
          <cell r="HI271">
            <v>1000</v>
          </cell>
          <cell r="HK271">
            <v>1000</v>
          </cell>
          <cell r="HL271">
            <v>1000</v>
          </cell>
          <cell r="HN271">
            <v>1000</v>
          </cell>
          <cell r="HO271">
            <v>1000</v>
          </cell>
          <cell r="HQ271">
            <v>1000</v>
          </cell>
          <cell r="HR271">
            <v>1000</v>
          </cell>
          <cell r="HT271">
            <v>1000</v>
          </cell>
          <cell r="HU271">
            <v>1000</v>
          </cell>
          <cell r="HW271">
            <v>1000</v>
          </cell>
          <cell r="HX271">
            <v>1000</v>
          </cell>
          <cell r="HZ271">
            <v>1000</v>
          </cell>
          <cell r="IA271">
            <v>1000</v>
          </cell>
          <cell r="IC271">
            <v>1000</v>
          </cell>
          <cell r="ID271">
            <v>1000</v>
          </cell>
          <cell r="IF271">
            <v>1000</v>
          </cell>
        </row>
        <row r="272">
          <cell r="GP272">
            <v>0</v>
          </cell>
          <cell r="GS272">
            <v>0</v>
          </cell>
          <cell r="GV272">
            <v>0</v>
          </cell>
          <cell r="GY272">
            <v>0</v>
          </cell>
          <cell r="HB272">
            <v>0</v>
          </cell>
          <cell r="HE272">
            <v>0</v>
          </cell>
          <cell r="HH272">
            <v>0</v>
          </cell>
          <cell r="HK272">
            <v>0</v>
          </cell>
          <cell r="HN272">
            <v>0</v>
          </cell>
          <cell r="HQ272">
            <v>0</v>
          </cell>
          <cell r="HT272">
            <v>0</v>
          </cell>
          <cell r="HW272">
            <v>0</v>
          </cell>
          <cell r="HZ272">
            <v>0</v>
          </cell>
          <cell r="IC272">
            <v>0</v>
          </cell>
          <cell r="IF272">
            <v>0</v>
          </cell>
        </row>
        <row r="273">
          <cell r="GP273" t="str">
            <v>STG Iso Phase Bus</v>
          </cell>
          <cell r="GQ273">
            <v>25</v>
          </cell>
          <cell r="GS273">
            <v>25</v>
          </cell>
          <cell r="GT273">
            <v>25</v>
          </cell>
          <cell r="GV273">
            <v>25</v>
          </cell>
          <cell r="GW273">
            <v>25</v>
          </cell>
          <cell r="GY273">
            <v>25</v>
          </cell>
          <cell r="GZ273">
            <v>25</v>
          </cell>
          <cell r="HB273">
            <v>25</v>
          </cell>
          <cell r="HC273">
            <v>25</v>
          </cell>
          <cell r="HE273">
            <v>25</v>
          </cell>
          <cell r="HF273">
            <v>25</v>
          </cell>
          <cell r="HH273">
            <v>25</v>
          </cell>
          <cell r="HI273">
            <v>25</v>
          </cell>
          <cell r="HK273">
            <v>25</v>
          </cell>
          <cell r="HL273">
            <v>25</v>
          </cell>
          <cell r="HN273">
            <v>25</v>
          </cell>
          <cell r="HO273">
            <v>25</v>
          </cell>
          <cell r="HQ273">
            <v>25</v>
          </cell>
          <cell r="HR273">
            <v>25</v>
          </cell>
          <cell r="HT273">
            <v>25</v>
          </cell>
          <cell r="HU273">
            <v>25</v>
          </cell>
          <cell r="HW273">
            <v>25</v>
          </cell>
          <cell r="HX273">
            <v>25</v>
          </cell>
          <cell r="HZ273">
            <v>25</v>
          </cell>
          <cell r="IA273">
            <v>25</v>
          </cell>
          <cell r="IC273">
            <v>25</v>
          </cell>
          <cell r="ID273">
            <v>25</v>
          </cell>
          <cell r="IF273">
            <v>25</v>
          </cell>
        </row>
        <row r="274">
          <cell r="GP274" t="str">
            <v>ST Generator Breaker</v>
          </cell>
          <cell r="GQ274">
            <v>1000</v>
          </cell>
          <cell r="GS274">
            <v>1000</v>
          </cell>
          <cell r="GT274">
            <v>1000</v>
          </cell>
          <cell r="GV274">
            <v>1000</v>
          </cell>
          <cell r="GW274">
            <v>1000</v>
          </cell>
          <cell r="GY274">
            <v>1000</v>
          </cell>
          <cell r="GZ274">
            <v>1000</v>
          </cell>
          <cell r="HB274">
            <v>1000</v>
          </cell>
          <cell r="HC274">
            <v>1000</v>
          </cell>
          <cell r="HE274">
            <v>1000</v>
          </cell>
          <cell r="HF274">
            <v>1000</v>
          </cell>
          <cell r="HH274">
            <v>1000</v>
          </cell>
          <cell r="HI274">
            <v>1000</v>
          </cell>
          <cell r="HK274">
            <v>1000</v>
          </cell>
          <cell r="HL274">
            <v>1000</v>
          </cell>
          <cell r="HN274">
            <v>1000</v>
          </cell>
          <cell r="HO274">
            <v>1000</v>
          </cell>
          <cell r="HQ274">
            <v>1000</v>
          </cell>
          <cell r="HR274">
            <v>1000</v>
          </cell>
          <cell r="HT274">
            <v>1000</v>
          </cell>
          <cell r="HU274">
            <v>1000</v>
          </cell>
          <cell r="HW274">
            <v>1000</v>
          </cell>
          <cell r="HX274">
            <v>1000</v>
          </cell>
          <cell r="HZ274">
            <v>1000</v>
          </cell>
          <cell r="IA274">
            <v>1000</v>
          </cell>
          <cell r="IC274">
            <v>1000</v>
          </cell>
          <cell r="ID274">
            <v>1000</v>
          </cell>
          <cell r="IF274">
            <v>1000</v>
          </cell>
        </row>
        <row r="275">
          <cell r="GP275" t="str">
            <v>Aux. Transformers</v>
          </cell>
          <cell r="GQ275">
            <v>100</v>
          </cell>
          <cell r="GS275">
            <v>100</v>
          </cell>
          <cell r="GT275">
            <v>100</v>
          </cell>
          <cell r="GV275">
            <v>100</v>
          </cell>
          <cell r="GW275">
            <v>100</v>
          </cell>
          <cell r="GY275">
            <v>100</v>
          </cell>
          <cell r="GZ275">
            <v>100</v>
          </cell>
          <cell r="HB275">
            <v>100</v>
          </cell>
          <cell r="HC275">
            <v>100</v>
          </cell>
          <cell r="HE275">
            <v>100</v>
          </cell>
          <cell r="HF275">
            <v>100</v>
          </cell>
          <cell r="HH275">
            <v>100</v>
          </cell>
          <cell r="HI275">
            <v>100</v>
          </cell>
          <cell r="HK275">
            <v>100</v>
          </cell>
          <cell r="HL275">
            <v>100</v>
          </cell>
          <cell r="HN275">
            <v>100</v>
          </cell>
          <cell r="HO275">
            <v>100</v>
          </cell>
          <cell r="HQ275">
            <v>100</v>
          </cell>
          <cell r="HR275">
            <v>100</v>
          </cell>
          <cell r="HT275">
            <v>100</v>
          </cell>
          <cell r="HU275">
            <v>100</v>
          </cell>
          <cell r="HW275">
            <v>100</v>
          </cell>
          <cell r="HX275">
            <v>100</v>
          </cell>
          <cell r="HZ275">
            <v>100</v>
          </cell>
          <cell r="IA275">
            <v>100</v>
          </cell>
          <cell r="IC275">
            <v>100</v>
          </cell>
          <cell r="ID275">
            <v>100</v>
          </cell>
          <cell r="IF275">
            <v>100</v>
          </cell>
        </row>
        <row r="276">
          <cell r="GP276">
            <v>0</v>
          </cell>
          <cell r="GS276">
            <v>0</v>
          </cell>
          <cell r="GV276">
            <v>0</v>
          </cell>
          <cell r="GY276">
            <v>0</v>
          </cell>
          <cell r="HB276">
            <v>0</v>
          </cell>
          <cell r="HE276">
            <v>0</v>
          </cell>
          <cell r="HH276">
            <v>0</v>
          </cell>
          <cell r="HK276">
            <v>0</v>
          </cell>
          <cell r="HN276">
            <v>0</v>
          </cell>
          <cell r="HQ276">
            <v>0</v>
          </cell>
          <cell r="HT276">
            <v>0</v>
          </cell>
          <cell r="HW276">
            <v>0</v>
          </cell>
          <cell r="HZ276">
            <v>0</v>
          </cell>
          <cell r="IC276">
            <v>0</v>
          </cell>
          <cell r="IF276">
            <v>0</v>
          </cell>
        </row>
        <row r="277">
          <cell r="GP277" t="str">
            <v>PDC</v>
          </cell>
          <cell r="GQ277">
            <v>5</v>
          </cell>
          <cell r="GS277">
            <v>5</v>
          </cell>
          <cell r="GT277">
            <v>5</v>
          </cell>
          <cell r="GV277">
            <v>5</v>
          </cell>
          <cell r="GW277">
            <v>5</v>
          </cell>
          <cell r="GY277">
            <v>5</v>
          </cell>
          <cell r="GZ277">
            <v>5</v>
          </cell>
          <cell r="HB277">
            <v>5</v>
          </cell>
          <cell r="HC277">
            <v>5</v>
          </cell>
          <cell r="HE277">
            <v>5</v>
          </cell>
          <cell r="HF277">
            <v>5</v>
          </cell>
          <cell r="HH277">
            <v>5</v>
          </cell>
          <cell r="HI277">
            <v>5</v>
          </cell>
          <cell r="HK277">
            <v>5</v>
          </cell>
          <cell r="HL277">
            <v>5</v>
          </cell>
          <cell r="HN277">
            <v>5</v>
          </cell>
          <cell r="HO277">
            <v>5</v>
          </cell>
          <cell r="HQ277">
            <v>5</v>
          </cell>
          <cell r="HR277">
            <v>5</v>
          </cell>
          <cell r="HT277">
            <v>5</v>
          </cell>
          <cell r="HU277">
            <v>5</v>
          </cell>
          <cell r="HW277">
            <v>5</v>
          </cell>
          <cell r="HX277">
            <v>5</v>
          </cell>
          <cell r="HZ277">
            <v>5</v>
          </cell>
          <cell r="IA277">
            <v>5</v>
          </cell>
          <cell r="IC277">
            <v>5</v>
          </cell>
          <cell r="ID277">
            <v>5</v>
          </cell>
          <cell r="IF277">
            <v>5</v>
          </cell>
        </row>
        <row r="278">
          <cell r="GP278" t="str">
            <v>480V Non segregated Bus Type 1</v>
          </cell>
          <cell r="GQ278">
            <v>200</v>
          </cell>
          <cell r="GS278">
            <v>200</v>
          </cell>
          <cell r="GT278">
            <v>200</v>
          </cell>
          <cell r="GV278">
            <v>200</v>
          </cell>
          <cell r="GW278">
            <v>200</v>
          </cell>
          <cell r="GY278">
            <v>200</v>
          </cell>
          <cell r="GZ278">
            <v>200</v>
          </cell>
          <cell r="HB278">
            <v>200</v>
          </cell>
          <cell r="HC278">
            <v>200</v>
          </cell>
          <cell r="HE278">
            <v>200</v>
          </cell>
          <cell r="HF278">
            <v>200</v>
          </cell>
          <cell r="HH278">
            <v>200</v>
          </cell>
          <cell r="HI278">
            <v>200</v>
          </cell>
          <cell r="HK278">
            <v>200</v>
          </cell>
          <cell r="HL278">
            <v>200</v>
          </cell>
          <cell r="HN278">
            <v>200</v>
          </cell>
          <cell r="HO278">
            <v>200</v>
          </cell>
          <cell r="HQ278">
            <v>200</v>
          </cell>
          <cell r="HR278">
            <v>200</v>
          </cell>
          <cell r="HT278">
            <v>200</v>
          </cell>
          <cell r="HU278">
            <v>200</v>
          </cell>
          <cell r="HW278">
            <v>200</v>
          </cell>
          <cell r="HX278">
            <v>200</v>
          </cell>
          <cell r="HZ278">
            <v>200</v>
          </cell>
          <cell r="IA278">
            <v>200</v>
          </cell>
          <cell r="IC278">
            <v>200</v>
          </cell>
          <cell r="ID278">
            <v>200</v>
          </cell>
          <cell r="IF278">
            <v>200</v>
          </cell>
        </row>
        <row r="279">
          <cell r="GP279" t="str">
            <v>480V Non segregated Bus Type 2</v>
          </cell>
          <cell r="GQ279">
            <v>200</v>
          </cell>
          <cell r="GS279">
            <v>200</v>
          </cell>
          <cell r="GT279">
            <v>200</v>
          </cell>
          <cell r="GV279">
            <v>200</v>
          </cell>
          <cell r="GW279">
            <v>200</v>
          </cell>
          <cell r="GY279">
            <v>200</v>
          </cell>
          <cell r="GZ279">
            <v>200</v>
          </cell>
          <cell r="HB279">
            <v>200</v>
          </cell>
          <cell r="HC279">
            <v>200</v>
          </cell>
          <cell r="HE279">
            <v>200</v>
          </cell>
          <cell r="HF279">
            <v>200</v>
          </cell>
          <cell r="HH279">
            <v>200</v>
          </cell>
          <cell r="HI279">
            <v>200</v>
          </cell>
          <cell r="HK279">
            <v>200</v>
          </cell>
          <cell r="HL279">
            <v>200</v>
          </cell>
          <cell r="HN279">
            <v>200</v>
          </cell>
          <cell r="HO279">
            <v>200</v>
          </cell>
          <cell r="HQ279">
            <v>200</v>
          </cell>
          <cell r="HR279">
            <v>200</v>
          </cell>
          <cell r="HT279">
            <v>200</v>
          </cell>
          <cell r="HU279">
            <v>200</v>
          </cell>
          <cell r="HW279">
            <v>200</v>
          </cell>
          <cell r="HX279">
            <v>200</v>
          </cell>
          <cell r="HZ279">
            <v>200</v>
          </cell>
          <cell r="IA279">
            <v>200</v>
          </cell>
          <cell r="IC279">
            <v>200</v>
          </cell>
          <cell r="ID279">
            <v>200</v>
          </cell>
          <cell r="IF279">
            <v>200</v>
          </cell>
        </row>
        <row r="280">
          <cell r="GP280" t="str">
            <v>480V Non segregated Bus Type 3</v>
          </cell>
          <cell r="GQ280">
            <v>200</v>
          </cell>
          <cell r="GS280">
            <v>200</v>
          </cell>
          <cell r="GT280">
            <v>200</v>
          </cell>
          <cell r="GV280">
            <v>200</v>
          </cell>
          <cell r="GW280">
            <v>200</v>
          </cell>
          <cell r="GY280">
            <v>200</v>
          </cell>
          <cell r="GZ280">
            <v>200</v>
          </cell>
          <cell r="HB280">
            <v>200</v>
          </cell>
          <cell r="HC280">
            <v>200</v>
          </cell>
          <cell r="HE280">
            <v>200</v>
          </cell>
          <cell r="HF280">
            <v>200</v>
          </cell>
          <cell r="HH280">
            <v>200</v>
          </cell>
          <cell r="HI280">
            <v>200</v>
          </cell>
          <cell r="HK280">
            <v>200</v>
          </cell>
          <cell r="HL280">
            <v>200</v>
          </cell>
          <cell r="HN280">
            <v>200</v>
          </cell>
          <cell r="HO280">
            <v>200</v>
          </cell>
          <cell r="HQ280">
            <v>200</v>
          </cell>
          <cell r="HR280">
            <v>200</v>
          </cell>
          <cell r="HT280">
            <v>200</v>
          </cell>
          <cell r="HU280">
            <v>200</v>
          </cell>
          <cell r="HW280">
            <v>200</v>
          </cell>
          <cell r="HX280">
            <v>200</v>
          </cell>
          <cell r="HZ280">
            <v>200</v>
          </cell>
          <cell r="IA280">
            <v>200</v>
          </cell>
          <cell r="IC280">
            <v>200</v>
          </cell>
          <cell r="ID280">
            <v>200</v>
          </cell>
          <cell r="IF280">
            <v>200</v>
          </cell>
        </row>
        <row r="281">
          <cell r="GP281" t="str">
            <v>480V Non segregated Bus Type 4</v>
          </cell>
          <cell r="GQ281">
            <v>200</v>
          </cell>
          <cell r="GS281">
            <v>200</v>
          </cell>
          <cell r="GT281">
            <v>200</v>
          </cell>
          <cell r="GV281">
            <v>200</v>
          </cell>
          <cell r="GW281">
            <v>200</v>
          </cell>
          <cell r="GY281">
            <v>200</v>
          </cell>
          <cell r="GZ281">
            <v>200</v>
          </cell>
          <cell r="HB281">
            <v>200</v>
          </cell>
          <cell r="HC281">
            <v>200</v>
          </cell>
          <cell r="HE281">
            <v>200</v>
          </cell>
          <cell r="HF281">
            <v>200</v>
          </cell>
          <cell r="HH281">
            <v>200</v>
          </cell>
          <cell r="HI281">
            <v>200</v>
          </cell>
          <cell r="HK281">
            <v>200</v>
          </cell>
          <cell r="HL281">
            <v>200</v>
          </cell>
          <cell r="HN281">
            <v>200</v>
          </cell>
          <cell r="HO281">
            <v>200</v>
          </cell>
          <cell r="HQ281">
            <v>200</v>
          </cell>
          <cell r="HR281">
            <v>200</v>
          </cell>
          <cell r="HT281">
            <v>200</v>
          </cell>
          <cell r="HU281">
            <v>200</v>
          </cell>
          <cell r="HW281">
            <v>200</v>
          </cell>
          <cell r="HX281">
            <v>200</v>
          </cell>
          <cell r="HZ281">
            <v>200</v>
          </cell>
          <cell r="IA281">
            <v>200</v>
          </cell>
          <cell r="IC281">
            <v>200</v>
          </cell>
          <cell r="ID281">
            <v>200</v>
          </cell>
          <cell r="IF281">
            <v>200</v>
          </cell>
        </row>
        <row r="282">
          <cell r="GP282" t="str">
            <v>LV Switchgear</v>
          </cell>
          <cell r="GQ282">
            <v>100</v>
          </cell>
          <cell r="GS282">
            <v>100</v>
          </cell>
          <cell r="GT282">
            <v>100</v>
          </cell>
          <cell r="GV282">
            <v>100</v>
          </cell>
          <cell r="GW282">
            <v>100</v>
          </cell>
          <cell r="GY282">
            <v>100</v>
          </cell>
          <cell r="GZ282">
            <v>100</v>
          </cell>
          <cell r="HB282">
            <v>100</v>
          </cell>
          <cell r="HC282">
            <v>100</v>
          </cell>
          <cell r="HE282">
            <v>100</v>
          </cell>
          <cell r="HF282">
            <v>100</v>
          </cell>
          <cell r="HH282">
            <v>100</v>
          </cell>
          <cell r="HI282">
            <v>100</v>
          </cell>
          <cell r="HK282">
            <v>100</v>
          </cell>
          <cell r="HL282">
            <v>100</v>
          </cell>
          <cell r="HN282">
            <v>100</v>
          </cell>
          <cell r="HO282">
            <v>100</v>
          </cell>
          <cell r="HQ282">
            <v>100</v>
          </cell>
          <cell r="HR282">
            <v>100</v>
          </cell>
          <cell r="HT282">
            <v>100</v>
          </cell>
          <cell r="HU282">
            <v>100</v>
          </cell>
          <cell r="HW282">
            <v>100</v>
          </cell>
          <cell r="HX282">
            <v>100</v>
          </cell>
          <cell r="HZ282">
            <v>100</v>
          </cell>
          <cell r="IA282">
            <v>100</v>
          </cell>
          <cell r="IC282">
            <v>100</v>
          </cell>
          <cell r="ID282">
            <v>100</v>
          </cell>
          <cell r="IF282">
            <v>100</v>
          </cell>
        </row>
        <row r="283">
          <cell r="GP283" t="str">
            <v>MCCs - CTG</v>
          </cell>
          <cell r="GQ283">
            <v>100</v>
          </cell>
          <cell r="GS283">
            <v>100</v>
          </cell>
          <cell r="GT283">
            <v>100</v>
          </cell>
          <cell r="GV283">
            <v>100</v>
          </cell>
          <cell r="GW283">
            <v>100</v>
          </cell>
          <cell r="GY283">
            <v>100</v>
          </cell>
          <cell r="GZ283">
            <v>100</v>
          </cell>
          <cell r="HB283">
            <v>100</v>
          </cell>
          <cell r="HC283">
            <v>100</v>
          </cell>
          <cell r="HE283">
            <v>100</v>
          </cell>
          <cell r="HF283">
            <v>100</v>
          </cell>
          <cell r="HH283">
            <v>100</v>
          </cell>
          <cell r="HI283">
            <v>100</v>
          </cell>
          <cell r="HK283">
            <v>100</v>
          </cell>
          <cell r="HL283">
            <v>100</v>
          </cell>
          <cell r="HN283">
            <v>100</v>
          </cell>
          <cell r="HO283">
            <v>100</v>
          </cell>
          <cell r="HQ283">
            <v>100</v>
          </cell>
          <cell r="HR283">
            <v>100</v>
          </cell>
          <cell r="HT283">
            <v>100</v>
          </cell>
          <cell r="HU283">
            <v>100</v>
          </cell>
          <cell r="HW283">
            <v>100</v>
          </cell>
          <cell r="HX283">
            <v>100</v>
          </cell>
          <cell r="HZ283">
            <v>100</v>
          </cell>
          <cell r="IA283">
            <v>100</v>
          </cell>
          <cell r="IC283">
            <v>100</v>
          </cell>
          <cell r="ID283">
            <v>100</v>
          </cell>
          <cell r="IF283">
            <v>100</v>
          </cell>
        </row>
        <row r="284">
          <cell r="GP284" t="str">
            <v>MCCs - HRSG</v>
          </cell>
          <cell r="GQ284">
            <v>100</v>
          </cell>
          <cell r="GS284">
            <v>100</v>
          </cell>
          <cell r="GT284">
            <v>100</v>
          </cell>
          <cell r="GV284">
            <v>100</v>
          </cell>
          <cell r="GW284">
            <v>100</v>
          </cell>
          <cell r="GY284">
            <v>100</v>
          </cell>
          <cell r="GZ284">
            <v>100</v>
          </cell>
          <cell r="HB284">
            <v>100</v>
          </cell>
          <cell r="HC284">
            <v>100</v>
          </cell>
          <cell r="HE284">
            <v>100</v>
          </cell>
          <cell r="HF284">
            <v>100</v>
          </cell>
          <cell r="HH284">
            <v>100</v>
          </cell>
          <cell r="HI284">
            <v>100</v>
          </cell>
          <cell r="HK284">
            <v>100</v>
          </cell>
          <cell r="HL284">
            <v>100</v>
          </cell>
          <cell r="HN284">
            <v>100</v>
          </cell>
          <cell r="HO284">
            <v>100</v>
          </cell>
          <cell r="HQ284">
            <v>100</v>
          </cell>
          <cell r="HR284">
            <v>100</v>
          </cell>
          <cell r="HT284">
            <v>100</v>
          </cell>
          <cell r="HU284">
            <v>100</v>
          </cell>
          <cell r="HW284">
            <v>100</v>
          </cell>
          <cell r="HX284">
            <v>100</v>
          </cell>
          <cell r="HZ284">
            <v>100</v>
          </cell>
          <cell r="IA284">
            <v>100</v>
          </cell>
          <cell r="IC284">
            <v>100</v>
          </cell>
          <cell r="ID284">
            <v>100</v>
          </cell>
          <cell r="IF284">
            <v>100</v>
          </cell>
        </row>
        <row r="285">
          <cell r="GP285" t="str">
            <v>MCCs - STG</v>
          </cell>
          <cell r="GQ285">
            <v>100</v>
          </cell>
          <cell r="GS285">
            <v>100</v>
          </cell>
          <cell r="GT285">
            <v>100</v>
          </cell>
          <cell r="GV285">
            <v>100</v>
          </cell>
          <cell r="GW285">
            <v>100</v>
          </cell>
          <cell r="GY285">
            <v>100</v>
          </cell>
          <cell r="GZ285">
            <v>100</v>
          </cell>
          <cell r="HB285">
            <v>100</v>
          </cell>
          <cell r="HC285">
            <v>100</v>
          </cell>
          <cell r="HE285">
            <v>100</v>
          </cell>
          <cell r="HF285">
            <v>100</v>
          </cell>
          <cell r="HH285">
            <v>100</v>
          </cell>
          <cell r="HI285">
            <v>100</v>
          </cell>
          <cell r="HK285">
            <v>100</v>
          </cell>
          <cell r="HL285">
            <v>100</v>
          </cell>
          <cell r="HN285">
            <v>100</v>
          </cell>
          <cell r="HO285">
            <v>100</v>
          </cell>
          <cell r="HQ285">
            <v>100</v>
          </cell>
          <cell r="HR285">
            <v>100</v>
          </cell>
          <cell r="HT285">
            <v>100</v>
          </cell>
          <cell r="HU285">
            <v>100</v>
          </cell>
          <cell r="HW285">
            <v>100</v>
          </cell>
          <cell r="HX285">
            <v>100</v>
          </cell>
          <cell r="HZ285">
            <v>100</v>
          </cell>
          <cell r="IA285">
            <v>100</v>
          </cell>
          <cell r="IC285">
            <v>100</v>
          </cell>
          <cell r="ID285">
            <v>100</v>
          </cell>
          <cell r="IF285">
            <v>100</v>
          </cell>
        </row>
        <row r="286">
          <cell r="GP286" t="str">
            <v>MCCs</v>
          </cell>
          <cell r="GQ286">
            <v>100</v>
          </cell>
          <cell r="GS286">
            <v>100</v>
          </cell>
          <cell r="GT286">
            <v>100</v>
          </cell>
          <cell r="GV286">
            <v>100</v>
          </cell>
          <cell r="GW286">
            <v>100</v>
          </cell>
          <cell r="GY286">
            <v>100</v>
          </cell>
          <cell r="GZ286">
            <v>100</v>
          </cell>
          <cell r="HB286">
            <v>100</v>
          </cell>
          <cell r="HC286">
            <v>100</v>
          </cell>
          <cell r="HE286">
            <v>100</v>
          </cell>
          <cell r="HF286">
            <v>100</v>
          </cell>
          <cell r="HH286">
            <v>100</v>
          </cell>
          <cell r="HI286">
            <v>100</v>
          </cell>
          <cell r="HK286">
            <v>100</v>
          </cell>
          <cell r="HL286">
            <v>100</v>
          </cell>
          <cell r="HN286">
            <v>100</v>
          </cell>
          <cell r="HO286">
            <v>100</v>
          </cell>
          <cell r="HQ286">
            <v>100</v>
          </cell>
          <cell r="HR286">
            <v>100</v>
          </cell>
          <cell r="HT286">
            <v>100</v>
          </cell>
          <cell r="HU286">
            <v>100</v>
          </cell>
          <cell r="HW286">
            <v>100</v>
          </cell>
          <cell r="HX286">
            <v>100</v>
          </cell>
          <cell r="HZ286">
            <v>100</v>
          </cell>
          <cell r="IA286">
            <v>100</v>
          </cell>
          <cell r="IC286">
            <v>100</v>
          </cell>
          <cell r="ID286">
            <v>100</v>
          </cell>
          <cell r="IF286">
            <v>100</v>
          </cell>
        </row>
        <row r="287">
          <cell r="GP287" t="str">
            <v xml:space="preserve">Plant Dependant MCCs - </v>
          </cell>
          <cell r="GQ287">
            <v>100</v>
          </cell>
          <cell r="GS287">
            <v>100</v>
          </cell>
          <cell r="GT287">
            <v>100</v>
          </cell>
          <cell r="GV287">
            <v>100</v>
          </cell>
          <cell r="GW287">
            <v>100</v>
          </cell>
          <cell r="GY287">
            <v>100</v>
          </cell>
          <cell r="GZ287">
            <v>100</v>
          </cell>
          <cell r="HB287">
            <v>100</v>
          </cell>
          <cell r="HC287">
            <v>100</v>
          </cell>
          <cell r="HE287">
            <v>100</v>
          </cell>
          <cell r="HF287">
            <v>100</v>
          </cell>
          <cell r="HH287">
            <v>100</v>
          </cell>
          <cell r="HI287">
            <v>100</v>
          </cell>
          <cell r="HK287">
            <v>100</v>
          </cell>
          <cell r="HL287">
            <v>100</v>
          </cell>
          <cell r="HN287">
            <v>100</v>
          </cell>
          <cell r="HO287">
            <v>100</v>
          </cell>
          <cell r="HQ287">
            <v>100</v>
          </cell>
          <cell r="HR287">
            <v>100</v>
          </cell>
          <cell r="HT287">
            <v>100</v>
          </cell>
          <cell r="HU287">
            <v>100</v>
          </cell>
          <cell r="HW287">
            <v>100</v>
          </cell>
          <cell r="HX287">
            <v>100</v>
          </cell>
          <cell r="HZ287">
            <v>100</v>
          </cell>
          <cell r="IA287">
            <v>100</v>
          </cell>
          <cell r="IC287">
            <v>100</v>
          </cell>
          <cell r="ID287">
            <v>100</v>
          </cell>
          <cell r="IF287">
            <v>100</v>
          </cell>
        </row>
        <row r="288">
          <cell r="GP288" t="str">
            <v xml:space="preserve">Plant Dependant MCCs - </v>
          </cell>
          <cell r="GQ288">
            <v>100</v>
          </cell>
          <cell r="GS288">
            <v>100</v>
          </cell>
          <cell r="GT288">
            <v>100</v>
          </cell>
          <cell r="GV288">
            <v>100</v>
          </cell>
          <cell r="GW288">
            <v>100</v>
          </cell>
          <cell r="GY288">
            <v>100</v>
          </cell>
          <cell r="GZ288">
            <v>100</v>
          </cell>
          <cell r="HB288">
            <v>100</v>
          </cell>
          <cell r="HC288">
            <v>100</v>
          </cell>
          <cell r="HE288">
            <v>100</v>
          </cell>
          <cell r="HF288">
            <v>100</v>
          </cell>
          <cell r="HH288">
            <v>100</v>
          </cell>
          <cell r="HI288">
            <v>100</v>
          </cell>
          <cell r="HK288">
            <v>100</v>
          </cell>
          <cell r="HL288">
            <v>100</v>
          </cell>
          <cell r="HN288">
            <v>100</v>
          </cell>
          <cell r="HO288">
            <v>100</v>
          </cell>
          <cell r="HQ288">
            <v>100</v>
          </cell>
          <cell r="HR288">
            <v>100</v>
          </cell>
          <cell r="HT288">
            <v>100</v>
          </cell>
          <cell r="HU288">
            <v>100</v>
          </cell>
          <cell r="HW288">
            <v>100</v>
          </cell>
          <cell r="HX288">
            <v>100</v>
          </cell>
          <cell r="HZ288">
            <v>100</v>
          </cell>
          <cell r="IA288">
            <v>100</v>
          </cell>
          <cell r="IC288">
            <v>100</v>
          </cell>
          <cell r="ID288">
            <v>100</v>
          </cell>
          <cell r="IF288">
            <v>100</v>
          </cell>
        </row>
        <row r="289">
          <cell r="GP289" t="str">
            <v>COOLING TOWER MCCs</v>
          </cell>
          <cell r="GQ289">
            <v>100</v>
          </cell>
          <cell r="GS289">
            <v>100</v>
          </cell>
          <cell r="GT289">
            <v>100</v>
          </cell>
          <cell r="GV289">
            <v>100</v>
          </cell>
          <cell r="GW289">
            <v>100</v>
          </cell>
          <cell r="GY289">
            <v>100</v>
          </cell>
          <cell r="GZ289">
            <v>100</v>
          </cell>
          <cell r="HB289">
            <v>100</v>
          </cell>
          <cell r="HC289">
            <v>100</v>
          </cell>
          <cell r="HE289">
            <v>100</v>
          </cell>
          <cell r="HF289">
            <v>100</v>
          </cell>
          <cell r="HH289">
            <v>100</v>
          </cell>
          <cell r="HI289">
            <v>100</v>
          </cell>
          <cell r="HK289">
            <v>100</v>
          </cell>
          <cell r="HL289">
            <v>100</v>
          </cell>
          <cell r="HN289">
            <v>100</v>
          </cell>
          <cell r="HO289">
            <v>100</v>
          </cell>
          <cell r="HQ289">
            <v>100</v>
          </cell>
          <cell r="HR289">
            <v>100</v>
          </cell>
          <cell r="HT289">
            <v>100</v>
          </cell>
          <cell r="HU289">
            <v>100</v>
          </cell>
          <cell r="HW289">
            <v>100</v>
          </cell>
          <cell r="HX289">
            <v>100</v>
          </cell>
          <cell r="HZ289">
            <v>100</v>
          </cell>
          <cell r="IA289">
            <v>100</v>
          </cell>
          <cell r="IC289">
            <v>100</v>
          </cell>
          <cell r="ID289">
            <v>100</v>
          </cell>
          <cell r="IF289">
            <v>100</v>
          </cell>
        </row>
        <row r="290">
          <cell r="GP290" t="str">
            <v xml:space="preserve">Plant Dependant MCCs - </v>
          </cell>
          <cell r="GQ290">
            <v>100</v>
          </cell>
          <cell r="GS290">
            <v>100</v>
          </cell>
          <cell r="GT290">
            <v>100</v>
          </cell>
          <cell r="GV290">
            <v>100</v>
          </cell>
          <cell r="GW290">
            <v>100</v>
          </cell>
          <cell r="GY290">
            <v>100</v>
          </cell>
          <cell r="GZ290">
            <v>100</v>
          </cell>
          <cell r="HB290">
            <v>100</v>
          </cell>
          <cell r="HC290">
            <v>100</v>
          </cell>
          <cell r="HE290">
            <v>100</v>
          </cell>
          <cell r="HF290">
            <v>100</v>
          </cell>
          <cell r="HH290">
            <v>100</v>
          </cell>
          <cell r="HI290">
            <v>100</v>
          </cell>
          <cell r="HK290">
            <v>100</v>
          </cell>
          <cell r="HL290">
            <v>100</v>
          </cell>
          <cell r="HN290">
            <v>100</v>
          </cell>
          <cell r="HO290">
            <v>100</v>
          </cell>
          <cell r="HQ290">
            <v>100</v>
          </cell>
          <cell r="HR290">
            <v>100</v>
          </cell>
          <cell r="HT290">
            <v>100</v>
          </cell>
          <cell r="HU290">
            <v>100</v>
          </cell>
          <cell r="HW290">
            <v>100</v>
          </cell>
          <cell r="HX290">
            <v>100</v>
          </cell>
          <cell r="HZ290">
            <v>100</v>
          </cell>
          <cell r="IA290">
            <v>100</v>
          </cell>
          <cell r="IC290">
            <v>100</v>
          </cell>
          <cell r="ID290">
            <v>100</v>
          </cell>
          <cell r="IF290">
            <v>100</v>
          </cell>
        </row>
        <row r="291">
          <cell r="GP291" t="str">
            <v xml:space="preserve">Plant Dependant MCCs - </v>
          </cell>
          <cell r="GQ291">
            <v>100</v>
          </cell>
          <cell r="GS291">
            <v>100</v>
          </cell>
          <cell r="GT291">
            <v>100</v>
          </cell>
          <cell r="GV291">
            <v>100</v>
          </cell>
          <cell r="GW291">
            <v>100</v>
          </cell>
          <cell r="GY291">
            <v>100</v>
          </cell>
          <cell r="GZ291">
            <v>100</v>
          </cell>
          <cell r="HB291">
            <v>100</v>
          </cell>
          <cell r="HC291">
            <v>100</v>
          </cell>
          <cell r="HE291">
            <v>100</v>
          </cell>
          <cell r="HF291">
            <v>100</v>
          </cell>
          <cell r="HH291">
            <v>100</v>
          </cell>
          <cell r="HI291">
            <v>100</v>
          </cell>
          <cell r="HK291">
            <v>100</v>
          </cell>
          <cell r="HL291">
            <v>100</v>
          </cell>
          <cell r="HN291">
            <v>100</v>
          </cell>
          <cell r="HO291">
            <v>100</v>
          </cell>
          <cell r="HQ291">
            <v>100</v>
          </cell>
          <cell r="HR291">
            <v>100</v>
          </cell>
          <cell r="HT291">
            <v>100</v>
          </cell>
          <cell r="HU291">
            <v>100</v>
          </cell>
          <cell r="HW291">
            <v>100</v>
          </cell>
          <cell r="HX291">
            <v>100</v>
          </cell>
          <cell r="HZ291">
            <v>100</v>
          </cell>
          <cell r="IA291">
            <v>100</v>
          </cell>
          <cell r="IC291">
            <v>100</v>
          </cell>
          <cell r="ID291">
            <v>100</v>
          </cell>
          <cell r="IF291">
            <v>100</v>
          </cell>
        </row>
        <row r="292">
          <cell r="GP292" t="str">
            <v>Station Service Transformers Type 1</v>
          </cell>
          <cell r="GQ292">
            <v>500</v>
          </cell>
          <cell r="GS292">
            <v>500</v>
          </cell>
          <cell r="GT292">
            <v>500</v>
          </cell>
          <cell r="GV292">
            <v>500</v>
          </cell>
          <cell r="GW292">
            <v>500</v>
          </cell>
          <cell r="GY292">
            <v>500</v>
          </cell>
          <cell r="GZ292">
            <v>500</v>
          </cell>
          <cell r="HB292">
            <v>500</v>
          </cell>
          <cell r="HC292">
            <v>500</v>
          </cell>
          <cell r="HE292">
            <v>500</v>
          </cell>
          <cell r="HF292">
            <v>500</v>
          </cell>
          <cell r="HH292">
            <v>500</v>
          </cell>
          <cell r="HI292">
            <v>500</v>
          </cell>
          <cell r="HK292">
            <v>500</v>
          </cell>
          <cell r="HL292">
            <v>500</v>
          </cell>
          <cell r="HN292">
            <v>500</v>
          </cell>
          <cell r="HO292">
            <v>500</v>
          </cell>
          <cell r="HQ292">
            <v>500</v>
          </cell>
          <cell r="HR292">
            <v>500</v>
          </cell>
          <cell r="HT292">
            <v>500</v>
          </cell>
          <cell r="HU292">
            <v>500</v>
          </cell>
          <cell r="HW292">
            <v>500</v>
          </cell>
          <cell r="HX292">
            <v>500</v>
          </cell>
          <cell r="HZ292">
            <v>500</v>
          </cell>
          <cell r="IA292">
            <v>500</v>
          </cell>
          <cell r="IC292">
            <v>500</v>
          </cell>
          <cell r="ID292">
            <v>500</v>
          </cell>
          <cell r="IF292">
            <v>500</v>
          </cell>
        </row>
        <row r="293">
          <cell r="GP293" t="str">
            <v>Station Service Transformers Type 2</v>
          </cell>
          <cell r="GQ293">
            <v>500</v>
          </cell>
          <cell r="GS293">
            <v>500</v>
          </cell>
          <cell r="GT293">
            <v>500</v>
          </cell>
          <cell r="GV293">
            <v>500</v>
          </cell>
          <cell r="GW293">
            <v>500</v>
          </cell>
          <cell r="GY293">
            <v>500</v>
          </cell>
          <cell r="GZ293">
            <v>500</v>
          </cell>
          <cell r="HB293">
            <v>500</v>
          </cell>
          <cell r="HC293">
            <v>500</v>
          </cell>
          <cell r="HE293">
            <v>500</v>
          </cell>
          <cell r="HF293">
            <v>500</v>
          </cell>
          <cell r="HH293">
            <v>500</v>
          </cell>
          <cell r="HI293">
            <v>500</v>
          </cell>
          <cell r="HK293">
            <v>500</v>
          </cell>
          <cell r="HL293">
            <v>500</v>
          </cell>
          <cell r="HN293">
            <v>500</v>
          </cell>
          <cell r="HO293">
            <v>500</v>
          </cell>
          <cell r="HQ293">
            <v>500</v>
          </cell>
          <cell r="HR293">
            <v>500</v>
          </cell>
          <cell r="HT293">
            <v>500</v>
          </cell>
          <cell r="HU293">
            <v>500</v>
          </cell>
          <cell r="HW293">
            <v>500</v>
          </cell>
          <cell r="HX293">
            <v>500</v>
          </cell>
          <cell r="HZ293">
            <v>500</v>
          </cell>
          <cell r="IA293">
            <v>500</v>
          </cell>
          <cell r="IC293">
            <v>500</v>
          </cell>
          <cell r="ID293">
            <v>500</v>
          </cell>
          <cell r="IF293">
            <v>500</v>
          </cell>
        </row>
        <row r="294">
          <cell r="GP294" t="str">
            <v>Station Service Transformers Type 3</v>
          </cell>
          <cell r="GQ294">
            <v>500</v>
          </cell>
          <cell r="GS294">
            <v>500</v>
          </cell>
          <cell r="GT294">
            <v>500</v>
          </cell>
          <cell r="GV294">
            <v>500</v>
          </cell>
          <cell r="GW294">
            <v>500</v>
          </cell>
          <cell r="GY294">
            <v>500</v>
          </cell>
          <cell r="GZ294">
            <v>500</v>
          </cell>
          <cell r="HB294">
            <v>500</v>
          </cell>
          <cell r="HC294">
            <v>500</v>
          </cell>
          <cell r="HE294">
            <v>500</v>
          </cell>
          <cell r="HF294">
            <v>500</v>
          </cell>
          <cell r="HH294">
            <v>500</v>
          </cell>
          <cell r="HI294">
            <v>500</v>
          </cell>
          <cell r="HK294">
            <v>500</v>
          </cell>
          <cell r="HL294">
            <v>500</v>
          </cell>
          <cell r="HN294">
            <v>500</v>
          </cell>
          <cell r="HO294">
            <v>500</v>
          </cell>
          <cell r="HQ294">
            <v>500</v>
          </cell>
          <cell r="HR294">
            <v>500</v>
          </cell>
          <cell r="HT294">
            <v>500</v>
          </cell>
          <cell r="HU294">
            <v>500</v>
          </cell>
          <cell r="HW294">
            <v>500</v>
          </cell>
          <cell r="HX294">
            <v>500</v>
          </cell>
          <cell r="HZ294">
            <v>500</v>
          </cell>
          <cell r="IA294">
            <v>500</v>
          </cell>
          <cell r="IC294">
            <v>500</v>
          </cell>
          <cell r="ID294">
            <v>500</v>
          </cell>
          <cell r="IF294">
            <v>500</v>
          </cell>
        </row>
        <row r="295">
          <cell r="GP295" t="str">
            <v>Station Service Transformers Type 4</v>
          </cell>
          <cell r="GQ295">
            <v>500</v>
          </cell>
          <cell r="GS295">
            <v>500</v>
          </cell>
          <cell r="GT295">
            <v>500</v>
          </cell>
          <cell r="GV295">
            <v>500</v>
          </cell>
          <cell r="GW295">
            <v>500</v>
          </cell>
          <cell r="GY295">
            <v>500</v>
          </cell>
          <cell r="GZ295">
            <v>500</v>
          </cell>
          <cell r="HB295">
            <v>500</v>
          </cell>
          <cell r="HC295">
            <v>500</v>
          </cell>
          <cell r="HE295">
            <v>500</v>
          </cell>
          <cell r="HF295">
            <v>500</v>
          </cell>
          <cell r="HH295">
            <v>500</v>
          </cell>
          <cell r="HI295">
            <v>500</v>
          </cell>
          <cell r="HK295">
            <v>500</v>
          </cell>
          <cell r="HL295">
            <v>500</v>
          </cell>
          <cell r="HN295">
            <v>500</v>
          </cell>
          <cell r="HO295">
            <v>500</v>
          </cell>
          <cell r="HQ295">
            <v>500</v>
          </cell>
          <cell r="HR295">
            <v>500</v>
          </cell>
          <cell r="HT295">
            <v>500</v>
          </cell>
          <cell r="HU295">
            <v>500</v>
          </cell>
          <cell r="HW295">
            <v>500</v>
          </cell>
          <cell r="HX295">
            <v>500</v>
          </cell>
          <cell r="HZ295">
            <v>500</v>
          </cell>
          <cell r="IA295">
            <v>500</v>
          </cell>
          <cell r="IC295">
            <v>500</v>
          </cell>
          <cell r="ID295">
            <v>500</v>
          </cell>
          <cell r="IF295">
            <v>500</v>
          </cell>
        </row>
        <row r="296">
          <cell r="GP296" t="str">
            <v>Emergency 500 kW Diesel Generator</v>
          </cell>
          <cell r="GQ296">
            <v>2500</v>
          </cell>
          <cell r="GR296">
            <v>2500</v>
          </cell>
          <cell r="GS296">
            <v>2500</v>
          </cell>
          <cell r="GT296">
            <v>2500</v>
          </cell>
          <cell r="GU296">
            <v>2500</v>
          </cell>
          <cell r="GV296">
            <v>2500</v>
          </cell>
          <cell r="GW296">
            <v>2500</v>
          </cell>
          <cell r="GX296">
            <v>2500</v>
          </cell>
          <cell r="GY296">
            <v>2500</v>
          </cell>
          <cell r="GZ296">
            <v>2500</v>
          </cell>
          <cell r="HA296">
            <v>2500</v>
          </cell>
          <cell r="HB296">
            <v>2500</v>
          </cell>
          <cell r="HC296">
            <v>2500</v>
          </cell>
          <cell r="HD296">
            <v>2500</v>
          </cell>
          <cell r="HE296">
            <v>2500</v>
          </cell>
          <cell r="HF296">
            <v>2500</v>
          </cell>
          <cell r="HG296">
            <v>2500</v>
          </cell>
          <cell r="HH296">
            <v>2500</v>
          </cell>
          <cell r="HI296">
            <v>2500</v>
          </cell>
          <cell r="HJ296">
            <v>2500</v>
          </cell>
          <cell r="HK296">
            <v>2500</v>
          </cell>
          <cell r="HL296">
            <v>2500</v>
          </cell>
          <cell r="HM296">
            <v>2500</v>
          </cell>
          <cell r="HN296">
            <v>2500</v>
          </cell>
          <cell r="HO296">
            <v>2500</v>
          </cell>
          <cell r="HP296">
            <v>2500</v>
          </cell>
          <cell r="HQ296">
            <v>2500</v>
          </cell>
          <cell r="HR296">
            <v>2500</v>
          </cell>
          <cell r="HS296">
            <v>2500</v>
          </cell>
          <cell r="HT296">
            <v>2500</v>
          </cell>
          <cell r="HU296">
            <v>2500</v>
          </cell>
          <cell r="HV296">
            <v>2500</v>
          </cell>
          <cell r="HW296">
            <v>2500</v>
          </cell>
          <cell r="HX296">
            <v>2500</v>
          </cell>
          <cell r="HY296">
            <v>2500</v>
          </cell>
          <cell r="HZ296">
            <v>2500</v>
          </cell>
          <cell r="IA296">
            <v>2500</v>
          </cell>
          <cell r="IB296">
            <v>2500</v>
          </cell>
          <cell r="IC296">
            <v>2500</v>
          </cell>
          <cell r="ID296">
            <v>2500</v>
          </cell>
          <cell r="IE296">
            <v>2500</v>
          </cell>
          <cell r="IF296">
            <v>2500</v>
          </cell>
        </row>
        <row r="297">
          <cell r="GP297" t="str">
            <v>Emergency 750 kW Diesel Generator</v>
          </cell>
          <cell r="GQ297">
            <v>2500</v>
          </cell>
          <cell r="GR297">
            <v>3750</v>
          </cell>
          <cell r="GS297">
            <v>3750</v>
          </cell>
          <cell r="GT297">
            <v>2500</v>
          </cell>
          <cell r="GU297">
            <v>3750</v>
          </cell>
          <cell r="GV297">
            <v>3750</v>
          </cell>
          <cell r="GW297">
            <v>2500</v>
          </cell>
          <cell r="GX297">
            <v>3750</v>
          </cell>
          <cell r="GY297">
            <v>3750</v>
          </cell>
          <cell r="GZ297">
            <v>2500</v>
          </cell>
          <cell r="HA297">
            <v>3750</v>
          </cell>
          <cell r="HB297">
            <v>3750</v>
          </cell>
          <cell r="HC297">
            <v>2500</v>
          </cell>
          <cell r="HD297">
            <v>3750</v>
          </cell>
          <cell r="HE297">
            <v>3750</v>
          </cell>
          <cell r="HF297">
            <v>2500</v>
          </cell>
          <cell r="HG297">
            <v>3750</v>
          </cell>
          <cell r="HH297">
            <v>3750</v>
          </cell>
          <cell r="HI297">
            <v>2500</v>
          </cell>
          <cell r="HJ297">
            <v>3750</v>
          </cell>
          <cell r="HK297">
            <v>3750</v>
          </cell>
          <cell r="HL297">
            <v>2500</v>
          </cell>
          <cell r="HM297">
            <v>3750</v>
          </cell>
          <cell r="HN297">
            <v>3750</v>
          </cell>
          <cell r="HO297">
            <v>2500</v>
          </cell>
          <cell r="HP297">
            <v>3750</v>
          </cell>
          <cell r="HQ297">
            <v>3750</v>
          </cell>
          <cell r="HR297">
            <v>2500</v>
          </cell>
          <cell r="HS297">
            <v>3750</v>
          </cell>
          <cell r="HT297">
            <v>3750</v>
          </cell>
          <cell r="HU297">
            <v>2500</v>
          </cell>
          <cell r="HV297">
            <v>3750</v>
          </cell>
          <cell r="HW297">
            <v>3750</v>
          </cell>
          <cell r="HX297">
            <v>2500</v>
          </cell>
          <cell r="HY297">
            <v>3750</v>
          </cell>
          <cell r="HZ297">
            <v>3750</v>
          </cell>
          <cell r="IA297">
            <v>2500</v>
          </cell>
          <cell r="IB297">
            <v>3750</v>
          </cell>
          <cell r="IC297">
            <v>3750</v>
          </cell>
          <cell r="ID297">
            <v>2500</v>
          </cell>
          <cell r="IE297">
            <v>3750</v>
          </cell>
          <cell r="IF297">
            <v>3750</v>
          </cell>
        </row>
        <row r="298">
          <cell r="GP298" t="str">
            <v>Emergency 1000 kW Diesel Generator</v>
          </cell>
          <cell r="GQ298">
            <v>2500</v>
          </cell>
          <cell r="GR298">
            <v>5000</v>
          </cell>
          <cell r="GS298">
            <v>5000</v>
          </cell>
          <cell r="GT298">
            <v>2500</v>
          </cell>
          <cell r="GU298">
            <v>5000</v>
          </cell>
          <cell r="GV298">
            <v>5000</v>
          </cell>
          <cell r="GW298">
            <v>2500</v>
          </cell>
          <cell r="GX298">
            <v>5000</v>
          </cell>
          <cell r="GY298">
            <v>5000</v>
          </cell>
          <cell r="GZ298">
            <v>2500</v>
          </cell>
          <cell r="HA298">
            <v>5000</v>
          </cell>
          <cell r="HB298">
            <v>5000</v>
          </cell>
          <cell r="HC298">
            <v>2500</v>
          </cell>
          <cell r="HD298">
            <v>5000</v>
          </cell>
          <cell r="HE298">
            <v>5000</v>
          </cell>
          <cell r="HF298">
            <v>2500</v>
          </cell>
          <cell r="HG298">
            <v>5000</v>
          </cell>
          <cell r="HH298">
            <v>5000</v>
          </cell>
          <cell r="HI298">
            <v>2500</v>
          </cell>
          <cell r="HJ298">
            <v>5000</v>
          </cell>
          <cell r="HK298">
            <v>5000</v>
          </cell>
          <cell r="HL298">
            <v>2500</v>
          </cell>
          <cell r="HM298">
            <v>5000</v>
          </cell>
          <cell r="HN298">
            <v>5000</v>
          </cell>
          <cell r="HO298">
            <v>2500</v>
          </cell>
          <cell r="HP298">
            <v>5000</v>
          </cell>
          <cell r="HQ298">
            <v>5000</v>
          </cell>
          <cell r="HR298">
            <v>2500</v>
          </cell>
          <cell r="HS298">
            <v>5000</v>
          </cell>
          <cell r="HT298">
            <v>5000</v>
          </cell>
          <cell r="HU298">
            <v>2500</v>
          </cell>
          <cell r="HV298">
            <v>5000</v>
          </cell>
          <cell r="HW298">
            <v>5000</v>
          </cell>
          <cell r="HX298">
            <v>2500</v>
          </cell>
          <cell r="HY298">
            <v>5000</v>
          </cell>
          <cell r="HZ298">
            <v>5000</v>
          </cell>
          <cell r="IA298">
            <v>2500</v>
          </cell>
          <cell r="IB298">
            <v>5000</v>
          </cell>
          <cell r="IC298">
            <v>5000</v>
          </cell>
          <cell r="ID298">
            <v>2500</v>
          </cell>
          <cell r="IE298">
            <v>5000</v>
          </cell>
          <cell r="IF298">
            <v>5000</v>
          </cell>
        </row>
        <row r="299">
          <cell r="GP299" t="str">
            <v>Emergency 1250 kW Diesel Generator</v>
          </cell>
          <cell r="GQ299">
            <v>2500</v>
          </cell>
          <cell r="GR299">
            <v>6250</v>
          </cell>
          <cell r="GS299">
            <v>6250</v>
          </cell>
          <cell r="GT299">
            <v>2500</v>
          </cell>
          <cell r="GU299">
            <v>6250</v>
          </cell>
          <cell r="GV299">
            <v>6250</v>
          </cell>
          <cell r="GW299">
            <v>2500</v>
          </cell>
          <cell r="GX299">
            <v>6250</v>
          </cell>
          <cell r="GY299">
            <v>6250</v>
          </cell>
          <cell r="GZ299">
            <v>2500</v>
          </cell>
          <cell r="HA299">
            <v>6250</v>
          </cell>
          <cell r="HB299">
            <v>6250</v>
          </cell>
          <cell r="HC299">
            <v>2500</v>
          </cell>
          <cell r="HD299">
            <v>6250</v>
          </cell>
          <cell r="HE299">
            <v>6250</v>
          </cell>
          <cell r="HF299">
            <v>2500</v>
          </cell>
          <cell r="HG299">
            <v>6250</v>
          </cell>
          <cell r="HH299">
            <v>6250</v>
          </cell>
          <cell r="HI299">
            <v>2500</v>
          </cell>
          <cell r="HJ299">
            <v>6250</v>
          </cell>
          <cell r="HK299">
            <v>6250</v>
          </cell>
          <cell r="HL299">
            <v>2500</v>
          </cell>
          <cell r="HM299">
            <v>6250</v>
          </cell>
          <cell r="HN299">
            <v>6250</v>
          </cell>
          <cell r="HO299">
            <v>2500</v>
          </cell>
          <cell r="HP299">
            <v>6250</v>
          </cell>
          <cell r="HQ299">
            <v>6250</v>
          </cell>
          <cell r="HR299">
            <v>2500</v>
          </cell>
          <cell r="HS299">
            <v>6250</v>
          </cell>
          <cell r="HT299">
            <v>6250</v>
          </cell>
          <cell r="HU299">
            <v>2500</v>
          </cell>
          <cell r="HV299">
            <v>6250</v>
          </cell>
          <cell r="HW299">
            <v>6250</v>
          </cell>
          <cell r="HX299">
            <v>2500</v>
          </cell>
          <cell r="HY299">
            <v>6250</v>
          </cell>
          <cell r="HZ299">
            <v>6250</v>
          </cell>
          <cell r="IA299">
            <v>2500</v>
          </cell>
          <cell r="IB299">
            <v>6250</v>
          </cell>
          <cell r="IC299">
            <v>6250</v>
          </cell>
          <cell r="ID299">
            <v>2500</v>
          </cell>
          <cell r="IE299">
            <v>6250</v>
          </cell>
          <cell r="IF299">
            <v>6250</v>
          </cell>
        </row>
        <row r="300">
          <cell r="GP300" t="str">
            <v>Emergency 1500 kW Diesel Generator</v>
          </cell>
          <cell r="GQ300">
            <v>2500</v>
          </cell>
          <cell r="GR300">
            <v>7500</v>
          </cell>
          <cell r="GS300">
            <v>7500</v>
          </cell>
          <cell r="GT300">
            <v>2500</v>
          </cell>
          <cell r="GU300">
            <v>7500</v>
          </cell>
          <cell r="GV300">
            <v>7500</v>
          </cell>
          <cell r="GW300">
            <v>2500</v>
          </cell>
          <cell r="GX300">
            <v>7500</v>
          </cell>
          <cell r="GY300">
            <v>7500</v>
          </cell>
          <cell r="GZ300">
            <v>2500</v>
          </cell>
          <cell r="HA300">
            <v>7500</v>
          </cell>
          <cell r="HB300">
            <v>7500</v>
          </cell>
          <cell r="HC300">
            <v>2500</v>
          </cell>
          <cell r="HD300">
            <v>7500</v>
          </cell>
          <cell r="HE300">
            <v>7500</v>
          </cell>
          <cell r="HF300">
            <v>2500</v>
          </cell>
          <cell r="HG300">
            <v>7500</v>
          </cell>
          <cell r="HH300">
            <v>7500</v>
          </cell>
          <cell r="HI300">
            <v>2500</v>
          </cell>
          <cell r="HJ300">
            <v>7500</v>
          </cell>
          <cell r="HK300">
            <v>7500</v>
          </cell>
          <cell r="HL300">
            <v>2500</v>
          </cell>
          <cell r="HM300">
            <v>7500</v>
          </cell>
          <cell r="HN300">
            <v>7500</v>
          </cell>
          <cell r="HO300">
            <v>2500</v>
          </cell>
          <cell r="HP300">
            <v>7500</v>
          </cell>
          <cell r="HQ300">
            <v>7500</v>
          </cell>
          <cell r="HR300">
            <v>2500</v>
          </cell>
          <cell r="HS300">
            <v>7500</v>
          </cell>
          <cell r="HT300">
            <v>7500</v>
          </cell>
          <cell r="HU300">
            <v>2500</v>
          </cell>
          <cell r="HV300">
            <v>7500</v>
          </cell>
          <cell r="HW300">
            <v>7500</v>
          </cell>
          <cell r="HX300">
            <v>2500</v>
          </cell>
          <cell r="HY300">
            <v>7500</v>
          </cell>
          <cell r="HZ300">
            <v>7500</v>
          </cell>
          <cell r="IA300">
            <v>2500</v>
          </cell>
          <cell r="IB300">
            <v>7500</v>
          </cell>
          <cell r="IC300">
            <v>7500</v>
          </cell>
          <cell r="ID300">
            <v>2500</v>
          </cell>
          <cell r="IE300">
            <v>7500</v>
          </cell>
          <cell r="IF300">
            <v>7500</v>
          </cell>
        </row>
        <row r="301">
          <cell r="GP301" t="str">
            <v>Emergency 2000 kW Diesel Generator</v>
          </cell>
          <cell r="GQ301">
            <v>2500</v>
          </cell>
          <cell r="GR301">
            <v>10000</v>
          </cell>
          <cell r="GS301">
            <v>10000</v>
          </cell>
          <cell r="GT301">
            <v>2500</v>
          </cell>
          <cell r="GU301">
            <v>10000</v>
          </cell>
          <cell r="GV301">
            <v>10000</v>
          </cell>
          <cell r="GW301">
            <v>2500</v>
          </cell>
          <cell r="GX301">
            <v>10000</v>
          </cell>
          <cell r="GY301">
            <v>10000</v>
          </cell>
          <cell r="GZ301">
            <v>2500</v>
          </cell>
          <cell r="HA301">
            <v>10000</v>
          </cell>
          <cell r="HB301">
            <v>10000</v>
          </cell>
          <cell r="HC301">
            <v>2500</v>
          </cell>
          <cell r="HD301">
            <v>10000</v>
          </cell>
          <cell r="HE301">
            <v>10000</v>
          </cell>
          <cell r="HF301">
            <v>2500</v>
          </cell>
          <cell r="HG301">
            <v>10000</v>
          </cell>
          <cell r="HH301">
            <v>10000</v>
          </cell>
          <cell r="HI301">
            <v>2500</v>
          </cell>
          <cell r="HJ301">
            <v>10000</v>
          </cell>
          <cell r="HK301">
            <v>10000</v>
          </cell>
          <cell r="HL301">
            <v>2500</v>
          </cell>
          <cell r="HM301">
            <v>10000</v>
          </cell>
          <cell r="HN301">
            <v>10000</v>
          </cell>
          <cell r="HO301">
            <v>2500</v>
          </cell>
          <cell r="HP301">
            <v>10000</v>
          </cell>
          <cell r="HQ301">
            <v>10000</v>
          </cell>
          <cell r="HR301">
            <v>2500</v>
          </cell>
          <cell r="HS301">
            <v>10000</v>
          </cell>
          <cell r="HT301">
            <v>10000</v>
          </cell>
          <cell r="HU301">
            <v>2500</v>
          </cell>
          <cell r="HV301">
            <v>10000</v>
          </cell>
          <cell r="HW301">
            <v>10000</v>
          </cell>
          <cell r="HX301">
            <v>2500</v>
          </cell>
          <cell r="HY301">
            <v>10000</v>
          </cell>
          <cell r="HZ301">
            <v>10000</v>
          </cell>
          <cell r="IA301">
            <v>2500</v>
          </cell>
          <cell r="IB301">
            <v>10000</v>
          </cell>
          <cell r="IC301">
            <v>10000</v>
          </cell>
          <cell r="ID301">
            <v>2500</v>
          </cell>
          <cell r="IE301">
            <v>10000</v>
          </cell>
          <cell r="IF301">
            <v>10000</v>
          </cell>
        </row>
        <row r="302">
          <cell r="GP302" t="str">
            <v>Black Start Diesel Generator</v>
          </cell>
          <cell r="GQ302">
            <v>0</v>
          </cell>
          <cell r="GS302">
            <v>0</v>
          </cell>
          <cell r="GT302">
            <v>0</v>
          </cell>
          <cell r="GV302">
            <v>0</v>
          </cell>
          <cell r="GW302">
            <v>0</v>
          </cell>
          <cell r="GY302">
            <v>0</v>
          </cell>
          <cell r="GZ302">
            <v>0</v>
          </cell>
          <cell r="HB302">
            <v>0</v>
          </cell>
          <cell r="HC302">
            <v>0</v>
          </cell>
          <cell r="HE302">
            <v>0</v>
          </cell>
          <cell r="HF302">
            <v>0</v>
          </cell>
          <cell r="HH302">
            <v>0</v>
          </cell>
          <cell r="HI302">
            <v>0</v>
          </cell>
          <cell r="HK302">
            <v>0</v>
          </cell>
          <cell r="HL302">
            <v>0</v>
          </cell>
          <cell r="HN302">
            <v>0</v>
          </cell>
          <cell r="HO302">
            <v>0</v>
          </cell>
          <cell r="HQ302">
            <v>0</v>
          </cell>
          <cell r="HR302">
            <v>0</v>
          </cell>
          <cell r="HT302">
            <v>0</v>
          </cell>
          <cell r="HU302">
            <v>0</v>
          </cell>
          <cell r="HW302">
            <v>0</v>
          </cell>
          <cell r="HX302">
            <v>0</v>
          </cell>
          <cell r="HZ302">
            <v>0</v>
          </cell>
          <cell r="IA302">
            <v>0</v>
          </cell>
          <cell r="IC302">
            <v>0</v>
          </cell>
          <cell r="ID302">
            <v>0</v>
          </cell>
          <cell r="IF302">
            <v>0</v>
          </cell>
        </row>
        <row r="303">
          <cell r="GP303">
            <v>0</v>
          </cell>
          <cell r="GS303">
            <v>0</v>
          </cell>
          <cell r="GV303">
            <v>0</v>
          </cell>
          <cell r="GY303">
            <v>0</v>
          </cell>
          <cell r="HB303">
            <v>0</v>
          </cell>
          <cell r="HE303">
            <v>0</v>
          </cell>
          <cell r="HH303">
            <v>0</v>
          </cell>
          <cell r="HK303">
            <v>0</v>
          </cell>
          <cell r="HN303">
            <v>0</v>
          </cell>
          <cell r="HQ303">
            <v>0</v>
          </cell>
          <cell r="HT303">
            <v>0</v>
          </cell>
          <cell r="HW303">
            <v>0</v>
          </cell>
          <cell r="HZ303">
            <v>0</v>
          </cell>
          <cell r="IC303">
            <v>0</v>
          </cell>
          <cell r="IF303">
            <v>0</v>
          </cell>
        </row>
        <row r="304">
          <cell r="GP304" t="str">
            <v>MV MCC</v>
          </cell>
          <cell r="GQ304">
            <v>100</v>
          </cell>
          <cell r="GS304">
            <v>100</v>
          </cell>
          <cell r="GT304">
            <v>100</v>
          </cell>
          <cell r="GV304">
            <v>100</v>
          </cell>
          <cell r="GW304">
            <v>100</v>
          </cell>
          <cell r="GY304">
            <v>100</v>
          </cell>
          <cell r="GZ304">
            <v>100</v>
          </cell>
          <cell r="HB304">
            <v>100</v>
          </cell>
          <cell r="HC304">
            <v>100</v>
          </cell>
          <cell r="HE304">
            <v>100</v>
          </cell>
          <cell r="HF304">
            <v>100</v>
          </cell>
          <cell r="HH304">
            <v>100</v>
          </cell>
          <cell r="HI304">
            <v>100</v>
          </cell>
          <cell r="HK304">
            <v>100</v>
          </cell>
          <cell r="HL304">
            <v>100</v>
          </cell>
          <cell r="HN304">
            <v>100</v>
          </cell>
          <cell r="HO304">
            <v>100</v>
          </cell>
          <cell r="HQ304">
            <v>100</v>
          </cell>
          <cell r="HR304">
            <v>100</v>
          </cell>
          <cell r="HT304">
            <v>100</v>
          </cell>
          <cell r="HU304">
            <v>100</v>
          </cell>
          <cell r="HW304">
            <v>100</v>
          </cell>
          <cell r="HX304">
            <v>100</v>
          </cell>
          <cell r="HZ304">
            <v>100</v>
          </cell>
          <cell r="IA304">
            <v>100</v>
          </cell>
          <cell r="IC304">
            <v>100</v>
          </cell>
          <cell r="ID304">
            <v>100</v>
          </cell>
          <cell r="IF304">
            <v>100</v>
          </cell>
        </row>
        <row r="305">
          <cell r="GP305" t="str">
            <v>4.16 kV Non segregated Bus Type 1</v>
          </cell>
          <cell r="GQ305">
            <v>200</v>
          </cell>
          <cell r="GS305">
            <v>200</v>
          </cell>
          <cell r="GT305">
            <v>200</v>
          </cell>
          <cell r="GV305">
            <v>200</v>
          </cell>
          <cell r="GW305">
            <v>200</v>
          </cell>
          <cell r="GY305">
            <v>200</v>
          </cell>
          <cell r="GZ305">
            <v>200</v>
          </cell>
          <cell r="HB305">
            <v>200</v>
          </cell>
          <cell r="HC305">
            <v>200</v>
          </cell>
          <cell r="HE305">
            <v>200</v>
          </cell>
          <cell r="HF305">
            <v>200</v>
          </cell>
          <cell r="HH305">
            <v>200</v>
          </cell>
          <cell r="HI305">
            <v>200</v>
          </cell>
          <cell r="HK305">
            <v>200</v>
          </cell>
          <cell r="HL305">
            <v>200</v>
          </cell>
          <cell r="HN305">
            <v>200</v>
          </cell>
          <cell r="HO305">
            <v>200</v>
          </cell>
          <cell r="HQ305">
            <v>200</v>
          </cell>
          <cell r="HR305">
            <v>200</v>
          </cell>
          <cell r="HT305">
            <v>200</v>
          </cell>
          <cell r="HU305">
            <v>200</v>
          </cell>
          <cell r="HW305">
            <v>200</v>
          </cell>
          <cell r="HX305">
            <v>200</v>
          </cell>
          <cell r="HZ305">
            <v>200</v>
          </cell>
          <cell r="IA305">
            <v>200</v>
          </cell>
          <cell r="IC305">
            <v>200</v>
          </cell>
          <cell r="ID305">
            <v>200</v>
          </cell>
          <cell r="IF305">
            <v>200</v>
          </cell>
        </row>
        <row r="306">
          <cell r="GP306" t="str">
            <v>4.16 kV Non segregated Bus Type 2</v>
          </cell>
          <cell r="GQ306">
            <v>200</v>
          </cell>
          <cell r="GS306">
            <v>200</v>
          </cell>
          <cell r="GT306">
            <v>200</v>
          </cell>
          <cell r="GV306">
            <v>200</v>
          </cell>
          <cell r="GW306">
            <v>200</v>
          </cell>
          <cell r="GY306">
            <v>200</v>
          </cell>
          <cell r="GZ306">
            <v>200</v>
          </cell>
          <cell r="HB306">
            <v>200</v>
          </cell>
          <cell r="HC306">
            <v>200</v>
          </cell>
          <cell r="HE306">
            <v>200</v>
          </cell>
          <cell r="HF306">
            <v>200</v>
          </cell>
          <cell r="HH306">
            <v>200</v>
          </cell>
          <cell r="HI306">
            <v>200</v>
          </cell>
          <cell r="HK306">
            <v>200</v>
          </cell>
          <cell r="HL306">
            <v>200</v>
          </cell>
          <cell r="HN306">
            <v>200</v>
          </cell>
          <cell r="HO306">
            <v>200</v>
          </cell>
          <cell r="HQ306">
            <v>200</v>
          </cell>
          <cell r="HR306">
            <v>200</v>
          </cell>
          <cell r="HT306">
            <v>200</v>
          </cell>
          <cell r="HU306">
            <v>200</v>
          </cell>
          <cell r="HW306">
            <v>200</v>
          </cell>
          <cell r="HX306">
            <v>200</v>
          </cell>
          <cell r="HZ306">
            <v>200</v>
          </cell>
          <cell r="IA306">
            <v>200</v>
          </cell>
          <cell r="IC306">
            <v>200</v>
          </cell>
          <cell r="ID306">
            <v>200</v>
          </cell>
          <cell r="IF306">
            <v>200</v>
          </cell>
        </row>
        <row r="307">
          <cell r="GP307" t="str">
            <v>4.16 kV Non segregated Bus Type 3</v>
          </cell>
          <cell r="GQ307">
            <v>200</v>
          </cell>
          <cell r="GS307">
            <v>200</v>
          </cell>
          <cell r="GT307">
            <v>200</v>
          </cell>
          <cell r="GV307">
            <v>200</v>
          </cell>
          <cell r="GW307">
            <v>200</v>
          </cell>
          <cell r="GY307">
            <v>200</v>
          </cell>
          <cell r="GZ307">
            <v>200</v>
          </cell>
          <cell r="HB307">
            <v>200</v>
          </cell>
          <cell r="HC307">
            <v>200</v>
          </cell>
          <cell r="HE307">
            <v>200</v>
          </cell>
          <cell r="HF307">
            <v>200</v>
          </cell>
          <cell r="HH307">
            <v>200</v>
          </cell>
          <cell r="HI307">
            <v>200</v>
          </cell>
          <cell r="HK307">
            <v>200</v>
          </cell>
          <cell r="HL307">
            <v>200</v>
          </cell>
          <cell r="HN307">
            <v>200</v>
          </cell>
          <cell r="HO307">
            <v>200</v>
          </cell>
          <cell r="HQ307">
            <v>200</v>
          </cell>
          <cell r="HR307">
            <v>200</v>
          </cell>
          <cell r="HT307">
            <v>200</v>
          </cell>
          <cell r="HU307">
            <v>200</v>
          </cell>
          <cell r="HW307">
            <v>200</v>
          </cell>
          <cell r="HX307">
            <v>200</v>
          </cell>
          <cell r="HZ307">
            <v>200</v>
          </cell>
          <cell r="IA307">
            <v>200</v>
          </cell>
          <cell r="IC307">
            <v>200</v>
          </cell>
          <cell r="ID307">
            <v>200</v>
          </cell>
          <cell r="IF307">
            <v>200</v>
          </cell>
        </row>
        <row r="308">
          <cell r="GP308" t="str">
            <v>4.16 kV Non segregated Bus Type 4</v>
          </cell>
          <cell r="GQ308">
            <v>200</v>
          </cell>
          <cell r="GS308">
            <v>200</v>
          </cell>
          <cell r="GT308">
            <v>200</v>
          </cell>
          <cell r="GV308">
            <v>200</v>
          </cell>
          <cell r="GW308">
            <v>200</v>
          </cell>
          <cell r="GY308">
            <v>200</v>
          </cell>
          <cell r="GZ308">
            <v>200</v>
          </cell>
          <cell r="HB308">
            <v>200</v>
          </cell>
          <cell r="HC308">
            <v>200</v>
          </cell>
          <cell r="HE308">
            <v>200</v>
          </cell>
          <cell r="HF308">
            <v>200</v>
          </cell>
          <cell r="HH308">
            <v>200</v>
          </cell>
          <cell r="HI308">
            <v>200</v>
          </cell>
          <cell r="HK308">
            <v>200</v>
          </cell>
          <cell r="HL308">
            <v>200</v>
          </cell>
          <cell r="HN308">
            <v>200</v>
          </cell>
          <cell r="HO308">
            <v>200</v>
          </cell>
          <cell r="HQ308">
            <v>200</v>
          </cell>
          <cell r="HR308">
            <v>200</v>
          </cell>
          <cell r="HT308">
            <v>200</v>
          </cell>
          <cell r="HU308">
            <v>200</v>
          </cell>
          <cell r="HW308">
            <v>200</v>
          </cell>
          <cell r="HX308">
            <v>200</v>
          </cell>
          <cell r="HZ308">
            <v>200</v>
          </cell>
          <cell r="IA308">
            <v>200</v>
          </cell>
          <cell r="IC308">
            <v>200</v>
          </cell>
          <cell r="ID308">
            <v>200</v>
          </cell>
          <cell r="IF308">
            <v>200</v>
          </cell>
        </row>
        <row r="309">
          <cell r="GP309" t="str">
            <v>MV Switchgear</v>
          </cell>
          <cell r="GQ309">
            <v>100</v>
          </cell>
          <cell r="GS309">
            <v>100</v>
          </cell>
          <cell r="GT309">
            <v>100</v>
          </cell>
          <cell r="GV309">
            <v>100</v>
          </cell>
          <cell r="GW309">
            <v>100</v>
          </cell>
          <cell r="GY309">
            <v>100</v>
          </cell>
          <cell r="GZ309">
            <v>100</v>
          </cell>
          <cell r="HB309">
            <v>100</v>
          </cell>
          <cell r="HC309">
            <v>100</v>
          </cell>
          <cell r="HE309">
            <v>100</v>
          </cell>
          <cell r="HF309">
            <v>100</v>
          </cell>
          <cell r="HH309">
            <v>100</v>
          </cell>
          <cell r="HI309">
            <v>100</v>
          </cell>
          <cell r="HK309">
            <v>100</v>
          </cell>
          <cell r="HL309">
            <v>10</v>
          </cell>
          <cell r="HN309">
            <v>10</v>
          </cell>
          <cell r="HO309">
            <v>100</v>
          </cell>
          <cell r="HQ309">
            <v>100</v>
          </cell>
          <cell r="HR309">
            <v>100</v>
          </cell>
          <cell r="HT309">
            <v>100</v>
          </cell>
          <cell r="HU309">
            <v>100</v>
          </cell>
          <cell r="HW309">
            <v>100</v>
          </cell>
          <cell r="HX309">
            <v>100</v>
          </cell>
          <cell r="HZ309">
            <v>100</v>
          </cell>
          <cell r="IA309">
            <v>10</v>
          </cell>
          <cell r="IC309">
            <v>10</v>
          </cell>
          <cell r="ID309">
            <v>100</v>
          </cell>
          <cell r="IF309">
            <v>100</v>
          </cell>
        </row>
        <row r="310">
          <cell r="GP310" t="str">
            <v>STG GSU - Four Case, Four Flow</v>
          </cell>
          <cell r="GQ310">
            <v>2000</v>
          </cell>
          <cell r="GS310">
            <v>2000</v>
          </cell>
          <cell r="GT310">
            <v>2000</v>
          </cell>
          <cell r="GV310">
            <v>2000</v>
          </cell>
          <cell r="GW310">
            <v>2000</v>
          </cell>
          <cell r="GY310">
            <v>2000</v>
          </cell>
          <cell r="GZ310">
            <v>2000</v>
          </cell>
          <cell r="HB310">
            <v>2000</v>
          </cell>
          <cell r="HC310">
            <v>2000</v>
          </cell>
          <cell r="HE310">
            <v>2000</v>
          </cell>
          <cell r="HF310">
            <v>2000</v>
          </cell>
          <cell r="HH310">
            <v>2000</v>
          </cell>
          <cell r="HI310">
            <v>2000</v>
          </cell>
          <cell r="HK310">
            <v>2000</v>
          </cell>
          <cell r="HL310">
            <v>100</v>
          </cell>
          <cell r="HN310">
            <v>100</v>
          </cell>
          <cell r="HO310">
            <v>2000</v>
          </cell>
          <cell r="HQ310">
            <v>2000</v>
          </cell>
          <cell r="HR310">
            <v>2000</v>
          </cell>
          <cell r="HT310">
            <v>2000</v>
          </cell>
          <cell r="HU310">
            <v>2000</v>
          </cell>
          <cell r="HW310">
            <v>2000</v>
          </cell>
          <cell r="HX310">
            <v>2000</v>
          </cell>
          <cell r="HZ310">
            <v>2000</v>
          </cell>
          <cell r="IA310">
            <v>100</v>
          </cell>
          <cell r="IC310">
            <v>100</v>
          </cell>
          <cell r="ID310">
            <v>2000</v>
          </cell>
          <cell r="IF310">
            <v>2000</v>
          </cell>
        </row>
        <row r="311">
          <cell r="GP311" t="str">
            <v>STG GSU - GE - A Series</v>
          </cell>
          <cell r="GQ311">
            <v>1000</v>
          </cell>
          <cell r="GS311">
            <v>1000</v>
          </cell>
          <cell r="GT311">
            <v>1000</v>
          </cell>
          <cell r="GV311">
            <v>1000</v>
          </cell>
          <cell r="GW311">
            <v>1000</v>
          </cell>
          <cell r="GY311">
            <v>1000</v>
          </cell>
          <cell r="GZ311">
            <v>1000</v>
          </cell>
          <cell r="HB311">
            <v>1000</v>
          </cell>
          <cell r="HC311">
            <v>1000</v>
          </cell>
          <cell r="HE311">
            <v>1000</v>
          </cell>
          <cell r="HF311">
            <v>1000</v>
          </cell>
          <cell r="HH311">
            <v>1000</v>
          </cell>
          <cell r="HI311">
            <v>1000</v>
          </cell>
          <cell r="HK311">
            <v>1000</v>
          </cell>
          <cell r="HL311">
            <v>1000</v>
          </cell>
          <cell r="HN311">
            <v>1000</v>
          </cell>
          <cell r="HO311">
            <v>1000</v>
          </cell>
          <cell r="HQ311">
            <v>1000</v>
          </cell>
          <cell r="HR311">
            <v>1000</v>
          </cell>
          <cell r="HT311">
            <v>1000</v>
          </cell>
          <cell r="HU311">
            <v>1000</v>
          </cell>
          <cell r="HW311">
            <v>1000</v>
          </cell>
          <cell r="HX311">
            <v>1000</v>
          </cell>
          <cell r="HZ311">
            <v>1000</v>
          </cell>
          <cell r="IA311">
            <v>1000</v>
          </cell>
          <cell r="IC311">
            <v>1000</v>
          </cell>
          <cell r="ID311">
            <v>1000</v>
          </cell>
          <cell r="IF311">
            <v>1000</v>
          </cell>
        </row>
        <row r="312">
          <cell r="GP312" t="str">
            <v>STG GSU - GE - D Series</v>
          </cell>
          <cell r="GQ312">
            <v>2000</v>
          </cell>
          <cell r="GS312">
            <v>2000</v>
          </cell>
          <cell r="GT312">
            <v>2000</v>
          </cell>
          <cell r="GV312">
            <v>2000</v>
          </cell>
          <cell r="GW312">
            <v>2000</v>
          </cell>
          <cell r="GY312">
            <v>2000</v>
          </cell>
          <cell r="GZ312">
            <v>2000</v>
          </cell>
          <cell r="HB312">
            <v>2000</v>
          </cell>
          <cell r="HC312">
            <v>2000</v>
          </cell>
          <cell r="HE312">
            <v>2000</v>
          </cell>
          <cell r="HF312">
            <v>2000</v>
          </cell>
          <cell r="HH312">
            <v>2000</v>
          </cell>
          <cell r="HI312">
            <v>2000</v>
          </cell>
          <cell r="HK312">
            <v>2000</v>
          </cell>
          <cell r="HL312">
            <v>2000</v>
          </cell>
          <cell r="HN312">
            <v>2000</v>
          </cell>
          <cell r="HO312">
            <v>2000</v>
          </cell>
          <cell r="HQ312">
            <v>2000</v>
          </cell>
          <cell r="HR312">
            <v>2000</v>
          </cell>
          <cell r="HT312">
            <v>2000</v>
          </cell>
          <cell r="HU312">
            <v>2000</v>
          </cell>
          <cell r="HW312">
            <v>2000</v>
          </cell>
          <cell r="HX312">
            <v>2000</v>
          </cell>
          <cell r="HZ312">
            <v>2000</v>
          </cell>
          <cell r="IA312">
            <v>2000</v>
          </cell>
          <cell r="IC312">
            <v>2000</v>
          </cell>
          <cell r="ID312">
            <v>2000</v>
          </cell>
          <cell r="IF312">
            <v>2000</v>
          </cell>
        </row>
        <row r="313">
          <cell r="GP313" t="str">
            <v>STG GSU - GE - G Series</v>
          </cell>
          <cell r="GQ313">
            <v>2000</v>
          </cell>
          <cell r="GS313">
            <v>2000</v>
          </cell>
          <cell r="GT313">
            <v>2000</v>
          </cell>
          <cell r="GV313">
            <v>2000</v>
          </cell>
          <cell r="GW313">
            <v>2000</v>
          </cell>
          <cell r="GY313">
            <v>2000</v>
          </cell>
          <cell r="GZ313">
            <v>2000</v>
          </cell>
          <cell r="HB313">
            <v>2000</v>
          </cell>
          <cell r="HC313">
            <v>2000</v>
          </cell>
          <cell r="HE313">
            <v>2000</v>
          </cell>
          <cell r="HF313">
            <v>2000</v>
          </cell>
          <cell r="HH313">
            <v>2000</v>
          </cell>
          <cell r="HI313">
            <v>2000</v>
          </cell>
          <cell r="HK313">
            <v>2000</v>
          </cell>
          <cell r="HL313">
            <v>2000</v>
          </cell>
          <cell r="HN313">
            <v>2000</v>
          </cell>
          <cell r="HO313">
            <v>2000</v>
          </cell>
          <cell r="HQ313">
            <v>2000</v>
          </cell>
          <cell r="HR313">
            <v>2000</v>
          </cell>
          <cell r="HT313">
            <v>2000</v>
          </cell>
          <cell r="HU313">
            <v>2000</v>
          </cell>
          <cell r="HW313">
            <v>2000</v>
          </cell>
          <cell r="HX313">
            <v>2000</v>
          </cell>
          <cell r="HZ313">
            <v>2000</v>
          </cell>
          <cell r="IA313">
            <v>2000</v>
          </cell>
          <cell r="IC313">
            <v>2000</v>
          </cell>
          <cell r="ID313">
            <v>2000</v>
          </cell>
          <cell r="IF313">
            <v>2000</v>
          </cell>
        </row>
        <row r="314">
          <cell r="GP314" t="str">
            <v>STG GSU - Siemens SST-3000</v>
          </cell>
          <cell r="GQ314">
            <v>2000</v>
          </cell>
          <cell r="GS314">
            <v>2000</v>
          </cell>
          <cell r="GT314">
            <v>2000</v>
          </cell>
          <cell r="GV314">
            <v>2000</v>
          </cell>
          <cell r="GW314">
            <v>2000</v>
          </cell>
          <cell r="GY314">
            <v>2000</v>
          </cell>
          <cell r="GZ314">
            <v>2000</v>
          </cell>
          <cell r="HB314">
            <v>2000</v>
          </cell>
          <cell r="HC314">
            <v>2000</v>
          </cell>
          <cell r="HE314">
            <v>2000</v>
          </cell>
          <cell r="HF314">
            <v>2000</v>
          </cell>
          <cell r="HH314">
            <v>2000</v>
          </cell>
          <cell r="HI314">
            <v>2000</v>
          </cell>
          <cell r="HK314">
            <v>2000</v>
          </cell>
          <cell r="HL314">
            <v>2000</v>
          </cell>
          <cell r="HN314">
            <v>2000</v>
          </cell>
          <cell r="HO314">
            <v>2000</v>
          </cell>
          <cell r="HQ314">
            <v>2000</v>
          </cell>
          <cell r="HR314">
            <v>2000</v>
          </cell>
          <cell r="HT314">
            <v>2000</v>
          </cell>
          <cell r="HU314">
            <v>2000</v>
          </cell>
          <cell r="HW314">
            <v>2000</v>
          </cell>
          <cell r="HX314">
            <v>2000</v>
          </cell>
          <cell r="HZ314">
            <v>2000</v>
          </cell>
          <cell r="IA314">
            <v>2000</v>
          </cell>
          <cell r="IC314">
            <v>2000</v>
          </cell>
          <cell r="ID314">
            <v>2000</v>
          </cell>
          <cell r="IF314">
            <v>2000</v>
          </cell>
        </row>
        <row r="315">
          <cell r="GP315" t="str">
            <v>STG GSU - Siemens SST-5000</v>
          </cell>
          <cell r="GQ315">
            <v>2000</v>
          </cell>
          <cell r="GS315">
            <v>2000</v>
          </cell>
          <cell r="GT315">
            <v>2000</v>
          </cell>
          <cell r="GV315">
            <v>2000</v>
          </cell>
          <cell r="GW315">
            <v>2000</v>
          </cell>
          <cell r="GY315">
            <v>2000</v>
          </cell>
          <cell r="GZ315">
            <v>2000</v>
          </cell>
          <cell r="HB315">
            <v>2000</v>
          </cell>
          <cell r="HC315">
            <v>2000</v>
          </cell>
          <cell r="HE315">
            <v>2000</v>
          </cell>
          <cell r="HF315">
            <v>2000</v>
          </cell>
          <cell r="HH315">
            <v>2000</v>
          </cell>
          <cell r="HI315">
            <v>2000</v>
          </cell>
          <cell r="HK315">
            <v>2000</v>
          </cell>
          <cell r="HL315">
            <v>2000</v>
          </cell>
          <cell r="HN315">
            <v>2000</v>
          </cell>
          <cell r="HO315">
            <v>2000</v>
          </cell>
          <cell r="HQ315">
            <v>2000</v>
          </cell>
          <cell r="HR315">
            <v>2000</v>
          </cell>
          <cell r="HT315">
            <v>2000</v>
          </cell>
          <cell r="HU315">
            <v>2000</v>
          </cell>
          <cell r="HW315">
            <v>2000</v>
          </cell>
          <cell r="HX315">
            <v>2000</v>
          </cell>
          <cell r="HZ315">
            <v>2000</v>
          </cell>
          <cell r="IA315">
            <v>2000</v>
          </cell>
          <cell r="IC315">
            <v>2000</v>
          </cell>
          <cell r="ID315">
            <v>2000</v>
          </cell>
          <cell r="IF315">
            <v>2000</v>
          </cell>
        </row>
        <row r="316">
          <cell r="GP316" t="str">
            <v>STG GSU - Siemens SST-6000</v>
          </cell>
          <cell r="GQ316">
            <v>2000</v>
          </cell>
          <cell r="GS316">
            <v>2000</v>
          </cell>
          <cell r="GT316">
            <v>2000</v>
          </cell>
          <cell r="GV316">
            <v>2000</v>
          </cell>
          <cell r="GW316">
            <v>2000</v>
          </cell>
          <cell r="GY316">
            <v>2000</v>
          </cell>
          <cell r="GZ316">
            <v>2000</v>
          </cell>
          <cell r="HB316">
            <v>2000</v>
          </cell>
          <cell r="HC316">
            <v>2000</v>
          </cell>
          <cell r="HE316">
            <v>2000</v>
          </cell>
          <cell r="HF316">
            <v>2000</v>
          </cell>
          <cell r="HH316">
            <v>2000</v>
          </cell>
          <cell r="HI316">
            <v>2000</v>
          </cell>
          <cell r="HK316">
            <v>2000</v>
          </cell>
          <cell r="HL316">
            <v>2000</v>
          </cell>
          <cell r="HN316">
            <v>2000</v>
          </cell>
          <cell r="HO316">
            <v>2000</v>
          </cell>
          <cell r="HQ316">
            <v>2000</v>
          </cell>
          <cell r="HR316">
            <v>2000</v>
          </cell>
          <cell r="HT316">
            <v>2000</v>
          </cell>
          <cell r="HU316">
            <v>2000</v>
          </cell>
          <cell r="HW316">
            <v>2000</v>
          </cell>
          <cell r="HX316">
            <v>2000</v>
          </cell>
          <cell r="HZ316">
            <v>2000</v>
          </cell>
          <cell r="IA316">
            <v>2000</v>
          </cell>
          <cell r="IC316">
            <v>2000</v>
          </cell>
          <cell r="ID316">
            <v>2000</v>
          </cell>
          <cell r="IF316">
            <v>2000</v>
          </cell>
        </row>
        <row r="317">
          <cell r="GP317" t="str">
            <v>STG GSU - Siemens SST-900</v>
          </cell>
          <cell r="GQ317">
            <v>2000</v>
          </cell>
          <cell r="GS317">
            <v>2000</v>
          </cell>
          <cell r="GT317">
            <v>2000</v>
          </cell>
          <cell r="GV317">
            <v>2000</v>
          </cell>
          <cell r="GW317">
            <v>2000</v>
          </cell>
          <cell r="GY317">
            <v>2000</v>
          </cell>
          <cell r="GZ317">
            <v>2000</v>
          </cell>
          <cell r="HB317">
            <v>2000</v>
          </cell>
          <cell r="HC317">
            <v>2000</v>
          </cell>
          <cell r="HE317">
            <v>2000</v>
          </cell>
          <cell r="HF317">
            <v>2000</v>
          </cell>
          <cell r="HH317">
            <v>2000</v>
          </cell>
          <cell r="HI317">
            <v>2000</v>
          </cell>
          <cell r="HK317">
            <v>2000</v>
          </cell>
          <cell r="HL317">
            <v>2000</v>
          </cell>
          <cell r="HN317">
            <v>2000</v>
          </cell>
          <cell r="HO317">
            <v>2000</v>
          </cell>
          <cell r="HQ317">
            <v>2000</v>
          </cell>
          <cell r="HR317">
            <v>2000</v>
          </cell>
          <cell r="HT317">
            <v>2000</v>
          </cell>
          <cell r="HU317">
            <v>2000</v>
          </cell>
          <cell r="HW317">
            <v>2000</v>
          </cell>
          <cell r="HX317">
            <v>2000</v>
          </cell>
          <cell r="HZ317">
            <v>2000</v>
          </cell>
          <cell r="IA317">
            <v>2000</v>
          </cell>
          <cell r="IC317">
            <v>2000</v>
          </cell>
          <cell r="ID317">
            <v>2000</v>
          </cell>
          <cell r="IF317">
            <v>2000</v>
          </cell>
        </row>
        <row r="318">
          <cell r="GP318" t="str">
            <v>STG GSU - Two Case, Double Flow</v>
          </cell>
          <cell r="GQ318">
            <v>2000</v>
          </cell>
          <cell r="GS318">
            <v>2000</v>
          </cell>
          <cell r="GT318">
            <v>2000</v>
          </cell>
          <cell r="GV318">
            <v>2000</v>
          </cell>
          <cell r="GW318">
            <v>2000</v>
          </cell>
          <cell r="GY318">
            <v>2000</v>
          </cell>
          <cell r="GZ318">
            <v>2000</v>
          </cell>
          <cell r="HB318">
            <v>2000</v>
          </cell>
          <cell r="HC318">
            <v>2000</v>
          </cell>
          <cell r="HE318">
            <v>2000</v>
          </cell>
          <cell r="HF318">
            <v>2000</v>
          </cell>
          <cell r="HH318">
            <v>2000</v>
          </cell>
          <cell r="HI318">
            <v>2000</v>
          </cell>
          <cell r="HK318">
            <v>2000</v>
          </cell>
          <cell r="HL318">
            <v>2000</v>
          </cell>
          <cell r="HN318">
            <v>2000</v>
          </cell>
          <cell r="HO318">
            <v>2000</v>
          </cell>
          <cell r="HQ318">
            <v>2000</v>
          </cell>
          <cell r="HR318">
            <v>2000</v>
          </cell>
          <cell r="HT318">
            <v>2000</v>
          </cell>
          <cell r="HU318">
            <v>2000</v>
          </cell>
          <cell r="HW318">
            <v>2000</v>
          </cell>
          <cell r="HX318">
            <v>2000</v>
          </cell>
          <cell r="HZ318">
            <v>2000</v>
          </cell>
          <cell r="IA318">
            <v>2000</v>
          </cell>
          <cell r="IC318">
            <v>2000</v>
          </cell>
          <cell r="ID318">
            <v>2000</v>
          </cell>
          <cell r="IF318">
            <v>2000</v>
          </cell>
        </row>
        <row r="319">
          <cell r="GP319" t="str">
            <v>STG GSU - Two Case, Single Flow</v>
          </cell>
          <cell r="GQ319">
            <v>1000</v>
          </cell>
          <cell r="GS319">
            <v>1000</v>
          </cell>
          <cell r="GT319">
            <v>1000</v>
          </cell>
          <cell r="GV319">
            <v>1000</v>
          </cell>
          <cell r="GW319">
            <v>1000</v>
          </cell>
          <cell r="GY319">
            <v>1000</v>
          </cell>
          <cell r="GZ319">
            <v>1000</v>
          </cell>
          <cell r="HB319">
            <v>1000</v>
          </cell>
          <cell r="HC319">
            <v>1000</v>
          </cell>
          <cell r="HE319">
            <v>1000</v>
          </cell>
          <cell r="HF319">
            <v>1000</v>
          </cell>
          <cell r="HH319">
            <v>1000</v>
          </cell>
          <cell r="HI319">
            <v>1000</v>
          </cell>
          <cell r="HK319">
            <v>1000</v>
          </cell>
          <cell r="HL319">
            <v>1000</v>
          </cell>
          <cell r="HN319">
            <v>1000</v>
          </cell>
          <cell r="HO319">
            <v>1000</v>
          </cell>
          <cell r="HQ319">
            <v>1000</v>
          </cell>
          <cell r="HR319">
            <v>1000</v>
          </cell>
          <cell r="HT319">
            <v>1000</v>
          </cell>
          <cell r="HU319">
            <v>1000</v>
          </cell>
          <cell r="HW319">
            <v>1000</v>
          </cell>
          <cell r="HX319">
            <v>1000</v>
          </cell>
          <cell r="HZ319">
            <v>1000</v>
          </cell>
          <cell r="IA319">
            <v>1000</v>
          </cell>
          <cell r="IC319">
            <v>1000</v>
          </cell>
          <cell r="ID319">
            <v>1000</v>
          </cell>
          <cell r="IF319">
            <v>1000</v>
          </cell>
        </row>
        <row r="320">
          <cell r="GP320" t="str">
            <v xml:space="preserve">STG GSU - </v>
          </cell>
          <cell r="GS320">
            <v>0</v>
          </cell>
          <cell r="GV320">
            <v>0</v>
          </cell>
          <cell r="GY320">
            <v>0</v>
          </cell>
          <cell r="HB320">
            <v>0</v>
          </cell>
          <cell r="HE320">
            <v>0</v>
          </cell>
          <cell r="HH320">
            <v>0</v>
          </cell>
          <cell r="HK320">
            <v>0</v>
          </cell>
          <cell r="HN320">
            <v>0</v>
          </cell>
          <cell r="HQ320">
            <v>0</v>
          </cell>
          <cell r="HT320">
            <v>0</v>
          </cell>
          <cell r="HW320">
            <v>0</v>
          </cell>
          <cell r="HZ320">
            <v>0</v>
          </cell>
          <cell r="IC320">
            <v>0</v>
          </cell>
          <cell r="IF320">
            <v>0</v>
          </cell>
        </row>
        <row r="321">
          <cell r="GP321" t="str">
            <v xml:space="preserve">STG GSU - </v>
          </cell>
          <cell r="GS321">
            <v>0</v>
          </cell>
          <cell r="GV321">
            <v>0</v>
          </cell>
          <cell r="GY321">
            <v>0</v>
          </cell>
          <cell r="HB321">
            <v>0</v>
          </cell>
          <cell r="HE321">
            <v>0</v>
          </cell>
          <cell r="HH321">
            <v>0</v>
          </cell>
          <cell r="HK321">
            <v>0</v>
          </cell>
          <cell r="HN321">
            <v>0</v>
          </cell>
          <cell r="HQ321">
            <v>0</v>
          </cell>
          <cell r="HT321">
            <v>0</v>
          </cell>
          <cell r="HW321">
            <v>0</v>
          </cell>
          <cell r="HZ321">
            <v>0</v>
          </cell>
          <cell r="IC321">
            <v>0</v>
          </cell>
          <cell r="IF321">
            <v>0</v>
          </cell>
        </row>
        <row r="322">
          <cell r="GP322" t="str">
            <v xml:space="preserve">STG GSU - </v>
          </cell>
          <cell r="GS322">
            <v>0</v>
          </cell>
          <cell r="GV322">
            <v>0</v>
          </cell>
          <cell r="GY322">
            <v>0</v>
          </cell>
          <cell r="HB322">
            <v>0</v>
          </cell>
          <cell r="HE322">
            <v>0</v>
          </cell>
          <cell r="HH322">
            <v>0</v>
          </cell>
          <cell r="HK322">
            <v>0</v>
          </cell>
          <cell r="HN322">
            <v>0</v>
          </cell>
          <cell r="HQ322">
            <v>0</v>
          </cell>
          <cell r="HT322">
            <v>0</v>
          </cell>
          <cell r="HW322">
            <v>0</v>
          </cell>
          <cell r="HZ322">
            <v>0</v>
          </cell>
          <cell r="IC322">
            <v>0</v>
          </cell>
          <cell r="IF322">
            <v>0</v>
          </cell>
        </row>
        <row r="323">
          <cell r="GP323" t="str">
            <v xml:space="preserve">STG GSU - </v>
          </cell>
          <cell r="GS323">
            <v>0</v>
          </cell>
          <cell r="GV323">
            <v>0</v>
          </cell>
          <cell r="GY323">
            <v>0</v>
          </cell>
          <cell r="HB323">
            <v>0</v>
          </cell>
          <cell r="HE323">
            <v>0</v>
          </cell>
          <cell r="HH323">
            <v>0</v>
          </cell>
          <cell r="HK323">
            <v>0</v>
          </cell>
          <cell r="HN323">
            <v>0</v>
          </cell>
          <cell r="HQ323">
            <v>0</v>
          </cell>
          <cell r="HT323">
            <v>0</v>
          </cell>
          <cell r="HW323">
            <v>0</v>
          </cell>
          <cell r="HZ323">
            <v>0</v>
          </cell>
          <cell r="IC323">
            <v>0</v>
          </cell>
          <cell r="IF323">
            <v>0</v>
          </cell>
        </row>
        <row r="324">
          <cell r="GP324">
            <v>0</v>
          </cell>
          <cell r="GS324">
            <v>0</v>
          </cell>
          <cell r="GV324">
            <v>0</v>
          </cell>
          <cell r="GY324">
            <v>0</v>
          </cell>
          <cell r="HB324">
            <v>0</v>
          </cell>
          <cell r="HE324">
            <v>0</v>
          </cell>
          <cell r="HH324">
            <v>0</v>
          </cell>
          <cell r="HK324">
            <v>0</v>
          </cell>
          <cell r="HN324">
            <v>0</v>
          </cell>
          <cell r="HQ324">
            <v>0</v>
          </cell>
          <cell r="HT324">
            <v>0</v>
          </cell>
          <cell r="HW324">
            <v>0</v>
          </cell>
          <cell r="HZ324">
            <v>0</v>
          </cell>
          <cell r="IC324">
            <v>0</v>
          </cell>
          <cell r="IF324">
            <v>0</v>
          </cell>
        </row>
        <row r="325">
          <cell r="GP325">
            <v>0</v>
          </cell>
          <cell r="GS325">
            <v>0</v>
          </cell>
          <cell r="GV325">
            <v>0</v>
          </cell>
          <cell r="GY325">
            <v>0</v>
          </cell>
          <cell r="HB325">
            <v>0</v>
          </cell>
          <cell r="HE325">
            <v>0</v>
          </cell>
          <cell r="HH325">
            <v>0</v>
          </cell>
          <cell r="HK325">
            <v>0</v>
          </cell>
          <cell r="HN325">
            <v>0</v>
          </cell>
          <cell r="HQ325">
            <v>0</v>
          </cell>
          <cell r="HT325">
            <v>0</v>
          </cell>
          <cell r="HW325">
            <v>0</v>
          </cell>
          <cell r="HZ325">
            <v>0</v>
          </cell>
          <cell r="IC325">
            <v>0</v>
          </cell>
          <cell r="IF325">
            <v>0</v>
          </cell>
        </row>
        <row r="326">
          <cell r="GP326">
            <v>0</v>
          </cell>
          <cell r="GS326">
            <v>0</v>
          </cell>
          <cell r="GV326">
            <v>0</v>
          </cell>
          <cell r="GY326">
            <v>0</v>
          </cell>
          <cell r="HB326">
            <v>0</v>
          </cell>
          <cell r="HE326">
            <v>0</v>
          </cell>
          <cell r="HH326">
            <v>0</v>
          </cell>
          <cell r="HK326">
            <v>0</v>
          </cell>
          <cell r="HN326">
            <v>0</v>
          </cell>
          <cell r="HQ326">
            <v>0</v>
          </cell>
          <cell r="HT326">
            <v>0</v>
          </cell>
          <cell r="HW326">
            <v>0</v>
          </cell>
          <cell r="HZ326">
            <v>0</v>
          </cell>
          <cell r="IC326">
            <v>0</v>
          </cell>
          <cell r="IF326">
            <v>0</v>
          </cell>
        </row>
        <row r="327">
          <cell r="GP327">
            <v>0</v>
          </cell>
          <cell r="GS327">
            <v>0</v>
          </cell>
          <cell r="GV327">
            <v>0</v>
          </cell>
          <cell r="GY327">
            <v>0</v>
          </cell>
          <cell r="HB327">
            <v>0</v>
          </cell>
          <cell r="HE327">
            <v>0</v>
          </cell>
          <cell r="HH327">
            <v>0</v>
          </cell>
          <cell r="HK327">
            <v>0</v>
          </cell>
          <cell r="HN327">
            <v>0</v>
          </cell>
          <cell r="HQ327">
            <v>0</v>
          </cell>
          <cell r="HT327">
            <v>0</v>
          </cell>
          <cell r="HW327">
            <v>0</v>
          </cell>
          <cell r="HZ327">
            <v>0</v>
          </cell>
          <cell r="IC327">
            <v>0</v>
          </cell>
          <cell r="IF327">
            <v>0</v>
          </cell>
        </row>
        <row r="328">
          <cell r="GP328">
            <v>0</v>
          </cell>
          <cell r="GS328">
            <v>0</v>
          </cell>
          <cell r="GV328">
            <v>0</v>
          </cell>
          <cell r="GY328">
            <v>0</v>
          </cell>
          <cell r="HB328">
            <v>0</v>
          </cell>
          <cell r="HE328">
            <v>0</v>
          </cell>
          <cell r="HH328">
            <v>0</v>
          </cell>
          <cell r="HK328">
            <v>0</v>
          </cell>
          <cell r="HN328">
            <v>0</v>
          </cell>
          <cell r="HQ328">
            <v>0</v>
          </cell>
          <cell r="HT328">
            <v>0</v>
          </cell>
          <cell r="HW328">
            <v>0</v>
          </cell>
          <cell r="HZ328">
            <v>0</v>
          </cell>
          <cell r="IC328">
            <v>0</v>
          </cell>
          <cell r="IF328">
            <v>0</v>
          </cell>
        </row>
        <row r="329">
          <cell r="GP329">
            <v>0</v>
          </cell>
          <cell r="GS329">
            <v>0</v>
          </cell>
          <cell r="GV329">
            <v>0</v>
          </cell>
          <cell r="GY329">
            <v>0</v>
          </cell>
          <cell r="HB329">
            <v>0</v>
          </cell>
          <cell r="HE329">
            <v>0</v>
          </cell>
          <cell r="HH329">
            <v>0</v>
          </cell>
          <cell r="HK329">
            <v>0</v>
          </cell>
          <cell r="HN329">
            <v>0</v>
          </cell>
          <cell r="HQ329">
            <v>0</v>
          </cell>
          <cell r="HT329">
            <v>0</v>
          </cell>
          <cell r="HW329">
            <v>0</v>
          </cell>
          <cell r="HZ329">
            <v>0</v>
          </cell>
          <cell r="IC329">
            <v>0</v>
          </cell>
          <cell r="IF329">
            <v>0</v>
          </cell>
        </row>
        <row r="330">
          <cell r="GP330">
            <v>0</v>
          </cell>
          <cell r="GS330">
            <v>0</v>
          </cell>
          <cell r="GV330">
            <v>0</v>
          </cell>
          <cell r="GY330">
            <v>0</v>
          </cell>
          <cell r="HB330">
            <v>0</v>
          </cell>
          <cell r="HE330">
            <v>0</v>
          </cell>
          <cell r="HH330">
            <v>0</v>
          </cell>
          <cell r="HK330">
            <v>0</v>
          </cell>
          <cell r="HN330">
            <v>0</v>
          </cell>
          <cell r="HQ330">
            <v>0</v>
          </cell>
          <cell r="HT330">
            <v>0</v>
          </cell>
          <cell r="HW330">
            <v>0</v>
          </cell>
          <cell r="HZ330">
            <v>0</v>
          </cell>
          <cell r="IC330">
            <v>0</v>
          </cell>
          <cell r="IF330">
            <v>0</v>
          </cell>
        </row>
        <row r="331">
          <cell r="GP331">
            <v>0</v>
          </cell>
          <cell r="GS331">
            <v>0</v>
          </cell>
          <cell r="GV331">
            <v>0</v>
          </cell>
          <cell r="GY331">
            <v>0</v>
          </cell>
          <cell r="HB331">
            <v>0</v>
          </cell>
          <cell r="HE331">
            <v>0</v>
          </cell>
          <cell r="HH331">
            <v>0</v>
          </cell>
          <cell r="HK331">
            <v>0</v>
          </cell>
          <cell r="HN331">
            <v>0</v>
          </cell>
          <cell r="HQ331">
            <v>0</v>
          </cell>
          <cell r="HT331">
            <v>0</v>
          </cell>
          <cell r="HW331">
            <v>0</v>
          </cell>
          <cell r="HZ331">
            <v>0</v>
          </cell>
          <cell r="IC331">
            <v>0</v>
          </cell>
          <cell r="IF331">
            <v>0</v>
          </cell>
        </row>
        <row r="335">
          <cell r="GP335" t="str">
            <v>Description</v>
          </cell>
          <cell r="GS335">
            <v>1</v>
          </cell>
          <cell r="GV335">
            <v>2</v>
          </cell>
          <cell r="GY335">
            <v>3</v>
          </cell>
          <cell r="HB335">
            <v>4</v>
          </cell>
          <cell r="HE335">
            <v>5</v>
          </cell>
          <cell r="HH335">
            <v>6</v>
          </cell>
          <cell r="HK335">
            <v>7</v>
          </cell>
          <cell r="HN335">
            <v>8</v>
          </cell>
          <cell r="HQ335">
            <v>9</v>
          </cell>
          <cell r="HT335">
            <v>10</v>
          </cell>
          <cell r="HW335">
            <v>11</v>
          </cell>
          <cell r="HZ335">
            <v>12</v>
          </cell>
          <cell r="IC335">
            <v>13</v>
          </cell>
          <cell r="IF335">
            <v>14</v>
          </cell>
          <cell r="IG335">
            <v>15</v>
          </cell>
          <cell r="IH335">
            <v>16</v>
          </cell>
        </row>
        <row r="336">
          <cell r="GP336" t="str">
            <v>DCS - 2x1 7FA</v>
          </cell>
          <cell r="GQ336">
            <v>2000</v>
          </cell>
          <cell r="GS336">
            <v>2000</v>
          </cell>
          <cell r="GT336">
            <v>2000</v>
          </cell>
          <cell r="GV336">
            <v>2000</v>
          </cell>
          <cell r="GW336">
            <v>2000</v>
          </cell>
          <cell r="GY336">
            <v>2000</v>
          </cell>
          <cell r="GZ336">
            <v>2000</v>
          </cell>
          <cell r="HB336">
            <v>2000</v>
          </cell>
          <cell r="HC336">
            <v>2000</v>
          </cell>
          <cell r="HE336">
            <v>2000</v>
          </cell>
          <cell r="HF336">
            <v>2000</v>
          </cell>
          <cell r="HH336">
            <v>2000</v>
          </cell>
          <cell r="HI336">
            <v>2000</v>
          </cell>
          <cell r="HK336">
            <v>2000</v>
          </cell>
          <cell r="HL336">
            <v>2000</v>
          </cell>
          <cell r="HN336">
            <v>2000</v>
          </cell>
          <cell r="HO336">
            <v>2000</v>
          </cell>
          <cell r="HQ336">
            <v>2000</v>
          </cell>
          <cell r="HR336">
            <v>2000</v>
          </cell>
          <cell r="HT336">
            <v>2000</v>
          </cell>
          <cell r="HU336">
            <v>2000</v>
          </cell>
          <cell r="HW336">
            <v>2000</v>
          </cell>
          <cell r="HX336">
            <v>2000</v>
          </cell>
          <cell r="HZ336">
            <v>2000</v>
          </cell>
          <cell r="IA336">
            <v>2000</v>
          </cell>
          <cell r="IC336">
            <v>2000</v>
          </cell>
          <cell r="ID336">
            <v>2000</v>
          </cell>
          <cell r="IF336">
            <v>2000</v>
          </cell>
        </row>
        <row r="337">
          <cell r="GP337" t="str">
            <v>DCS - LMS100 - (4)</v>
          </cell>
          <cell r="GQ337">
            <v>2000</v>
          </cell>
          <cell r="GS337">
            <v>2000</v>
          </cell>
          <cell r="GT337">
            <v>2000</v>
          </cell>
          <cell r="GV337">
            <v>2000</v>
          </cell>
          <cell r="GW337">
            <v>2000</v>
          </cell>
          <cell r="GY337">
            <v>2000</v>
          </cell>
          <cell r="GZ337">
            <v>2000</v>
          </cell>
          <cell r="HB337">
            <v>2000</v>
          </cell>
          <cell r="HC337">
            <v>2000</v>
          </cell>
          <cell r="HE337">
            <v>2000</v>
          </cell>
          <cell r="HF337">
            <v>2000</v>
          </cell>
          <cell r="HH337">
            <v>2000</v>
          </cell>
          <cell r="HI337">
            <v>2000</v>
          </cell>
          <cell r="HK337">
            <v>2000</v>
          </cell>
          <cell r="HL337">
            <v>2000</v>
          </cell>
          <cell r="HN337">
            <v>2000</v>
          </cell>
          <cell r="HO337">
            <v>2000</v>
          </cell>
          <cell r="HQ337">
            <v>2000</v>
          </cell>
          <cell r="HR337">
            <v>2000</v>
          </cell>
          <cell r="HT337">
            <v>2000</v>
          </cell>
          <cell r="HU337">
            <v>2000</v>
          </cell>
          <cell r="HW337">
            <v>2000</v>
          </cell>
          <cell r="HX337">
            <v>2000</v>
          </cell>
          <cell r="HZ337">
            <v>2000</v>
          </cell>
          <cell r="IA337">
            <v>2000</v>
          </cell>
          <cell r="IC337">
            <v>2000</v>
          </cell>
          <cell r="ID337">
            <v>2000</v>
          </cell>
          <cell r="IF337">
            <v>2000</v>
          </cell>
        </row>
        <row r="338">
          <cell r="GP338" t="str">
            <v>DCS - Trent 60</v>
          </cell>
          <cell r="GQ338">
            <v>1000</v>
          </cell>
          <cell r="GS338">
            <v>1000</v>
          </cell>
          <cell r="GT338">
            <v>1000</v>
          </cell>
          <cell r="GV338">
            <v>1000</v>
          </cell>
          <cell r="GW338">
            <v>1000</v>
          </cell>
          <cell r="GY338">
            <v>1000</v>
          </cell>
          <cell r="GZ338">
            <v>1000</v>
          </cell>
          <cell r="HB338">
            <v>1000</v>
          </cell>
          <cell r="HC338">
            <v>1000</v>
          </cell>
          <cell r="HE338">
            <v>1000</v>
          </cell>
          <cell r="HF338">
            <v>1000</v>
          </cell>
          <cell r="HH338">
            <v>1000</v>
          </cell>
          <cell r="HI338">
            <v>1000</v>
          </cell>
          <cell r="HK338">
            <v>1000</v>
          </cell>
          <cell r="HL338">
            <v>1000</v>
          </cell>
          <cell r="HN338">
            <v>1000</v>
          </cell>
          <cell r="HO338">
            <v>1000</v>
          </cell>
          <cell r="HQ338">
            <v>1000</v>
          </cell>
          <cell r="HR338">
            <v>1000</v>
          </cell>
          <cell r="HT338">
            <v>1000</v>
          </cell>
          <cell r="HU338">
            <v>1000</v>
          </cell>
          <cell r="HW338">
            <v>1000</v>
          </cell>
          <cell r="HX338">
            <v>1000</v>
          </cell>
          <cell r="HZ338">
            <v>1000</v>
          </cell>
          <cell r="IA338">
            <v>1000</v>
          </cell>
          <cell r="IC338">
            <v>1000</v>
          </cell>
          <cell r="ID338">
            <v>1000</v>
          </cell>
          <cell r="IF338">
            <v>1000</v>
          </cell>
        </row>
        <row r="339">
          <cell r="GP339" t="str">
            <v>DCS - LM6000</v>
          </cell>
          <cell r="GQ339">
            <v>1000</v>
          </cell>
          <cell r="GS339">
            <v>1000</v>
          </cell>
          <cell r="GT339">
            <v>1000</v>
          </cell>
          <cell r="GV339">
            <v>1000</v>
          </cell>
          <cell r="GW339">
            <v>1000</v>
          </cell>
          <cell r="GY339">
            <v>1000</v>
          </cell>
          <cell r="GZ339">
            <v>1000</v>
          </cell>
          <cell r="HB339">
            <v>1000</v>
          </cell>
          <cell r="HC339">
            <v>1000</v>
          </cell>
          <cell r="HE339">
            <v>1000</v>
          </cell>
          <cell r="HF339">
            <v>1000</v>
          </cell>
          <cell r="HH339">
            <v>1000</v>
          </cell>
          <cell r="HI339">
            <v>1000</v>
          </cell>
          <cell r="HK339">
            <v>1000</v>
          </cell>
          <cell r="HL339">
            <v>1000</v>
          </cell>
          <cell r="HN339">
            <v>1000</v>
          </cell>
          <cell r="HO339">
            <v>1000</v>
          </cell>
          <cell r="HQ339">
            <v>1000</v>
          </cell>
          <cell r="HR339">
            <v>1000</v>
          </cell>
          <cell r="HT339">
            <v>1000</v>
          </cell>
          <cell r="HU339">
            <v>1000</v>
          </cell>
          <cell r="HW339">
            <v>1000</v>
          </cell>
          <cell r="HX339">
            <v>1000</v>
          </cell>
          <cell r="HZ339">
            <v>1000</v>
          </cell>
          <cell r="IA339">
            <v>1000</v>
          </cell>
          <cell r="IC339">
            <v>1000</v>
          </cell>
          <cell r="ID339">
            <v>1000</v>
          </cell>
          <cell r="IF339">
            <v>1000</v>
          </cell>
        </row>
        <row r="340">
          <cell r="GP340" t="str">
            <v>DCS - GE 7EA (7)</v>
          </cell>
          <cell r="GQ340">
            <v>1000</v>
          </cell>
          <cell r="GS340">
            <v>1000</v>
          </cell>
          <cell r="GT340">
            <v>1000</v>
          </cell>
          <cell r="GV340">
            <v>1000</v>
          </cell>
          <cell r="GW340">
            <v>1000</v>
          </cell>
          <cell r="GY340">
            <v>1000</v>
          </cell>
          <cell r="GZ340">
            <v>1000</v>
          </cell>
          <cell r="HB340">
            <v>1000</v>
          </cell>
          <cell r="HC340">
            <v>1000</v>
          </cell>
          <cell r="HE340">
            <v>1000</v>
          </cell>
          <cell r="HF340">
            <v>1000</v>
          </cell>
          <cell r="HH340">
            <v>1000</v>
          </cell>
          <cell r="HI340">
            <v>1000</v>
          </cell>
          <cell r="HK340">
            <v>1000</v>
          </cell>
          <cell r="HL340">
            <v>1000</v>
          </cell>
          <cell r="HN340">
            <v>1000</v>
          </cell>
          <cell r="HO340">
            <v>1000</v>
          </cell>
          <cell r="HQ340">
            <v>1000</v>
          </cell>
          <cell r="HR340">
            <v>1000</v>
          </cell>
          <cell r="HT340">
            <v>1000</v>
          </cell>
          <cell r="HU340">
            <v>1000</v>
          </cell>
          <cell r="HW340">
            <v>1000</v>
          </cell>
          <cell r="HX340">
            <v>1000</v>
          </cell>
          <cell r="HZ340">
            <v>1000</v>
          </cell>
          <cell r="IA340">
            <v>1000</v>
          </cell>
          <cell r="IC340">
            <v>1000</v>
          </cell>
          <cell r="ID340">
            <v>1000</v>
          </cell>
          <cell r="IF340">
            <v>1000</v>
          </cell>
        </row>
        <row r="341">
          <cell r="GP341" t="str">
            <v>DCS - 3x1 7FA</v>
          </cell>
          <cell r="GQ341">
            <v>2000</v>
          </cell>
          <cell r="GS341">
            <v>2000</v>
          </cell>
          <cell r="GT341">
            <v>2000</v>
          </cell>
          <cell r="GV341">
            <v>2000</v>
          </cell>
          <cell r="GW341">
            <v>2000</v>
          </cell>
          <cell r="GY341">
            <v>2000</v>
          </cell>
          <cell r="GZ341">
            <v>2000</v>
          </cell>
          <cell r="HB341">
            <v>2000</v>
          </cell>
          <cell r="HC341">
            <v>2000</v>
          </cell>
          <cell r="HE341">
            <v>2000</v>
          </cell>
          <cell r="HF341">
            <v>2000</v>
          </cell>
          <cell r="HH341">
            <v>2000</v>
          </cell>
          <cell r="HI341">
            <v>2000</v>
          </cell>
          <cell r="HK341">
            <v>2000</v>
          </cell>
          <cell r="HL341">
            <v>2000</v>
          </cell>
          <cell r="HN341">
            <v>2000</v>
          </cell>
          <cell r="HO341">
            <v>2000</v>
          </cell>
          <cell r="HQ341">
            <v>2000</v>
          </cell>
          <cell r="HR341">
            <v>2000</v>
          </cell>
          <cell r="HT341">
            <v>2000</v>
          </cell>
          <cell r="HU341">
            <v>2000</v>
          </cell>
          <cell r="HW341">
            <v>2000</v>
          </cell>
          <cell r="HX341">
            <v>2000</v>
          </cell>
          <cell r="HZ341">
            <v>2000</v>
          </cell>
          <cell r="IA341">
            <v>2000</v>
          </cell>
          <cell r="IC341">
            <v>2000</v>
          </cell>
          <cell r="ID341">
            <v>2000</v>
          </cell>
          <cell r="IF341">
            <v>2000</v>
          </cell>
        </row>
        <row r="342">
          <cell r="GP342" t="str">
            <v>3x0 Mark VI</v>
          </cell>
          <cell r="GQ342">
            <v>2000</v>
          </cell>
          <cell r="GS342">
            <v>2000</v>
          </cell>
          <cell r="GT342">
            <v>2000</v>
          </cell>
          <cell r="GV342">
            <v>2000</v>
          </cell>
          <cell r="GW342">
            <v>2000</v>
          </cell>
          <cell r="GY342">
            <v>2000</v>
          </cell>
          <cell r="GZ342">
            <v>2000</v>
          </cell>
          <cell r="HB342">
            <v>2000</v>
          </cell>
          <cell r="HC342">
            <v>2000</v>
          </cell>
          <cell r="HE342">
            <v>2000</v>
          </cell>
          <cell r="HF342">
            <v>2000</v>
          </cell>
          <cell r="HH342">
            <v>2000</v>
          </cell>
          <cell r="HI342">
            <v>2000</v>
          </cell>
          <cell r="HK342">
            <v>2000</v>
          </cell>
          <cell r="HL342">
            <v>2000</v>
          </cell>
          <cell r="HN342">
            <v>2000</v>
          </cell>
          <cell r="HO342">
            <v>2000</v>
          </cell>
          <cell r="HQ342">
            <v>2000</v>
          </cell>
          <cell r="HR342">
            <v>2000</v>
          </cell>
          <cell r="HT342">
            <v>2000</v>
          </cell>
          <cell r="HU342">
            <v>2000</v>
          </cell>
          <cell r="HW342">
            <v>2000</v>
          </cell>
          <cell r="HX342">
            <v>2000</v>
          </cell>
          <cell r="HZ342">
            <v>2000</v>
          </cell>
          <cell r="IA342">
            <v>2000</v>
          </cell>
          <cell r="IC342">
            <v>2000</v>
          </cell>
          <cell r="ID342">
            <v>2000</v>
          </cell>
          <cell r="IF342">
            <v>2000</v>
          </cell>
        </row>
        <row r="343">
          <cell r="GP343" t="str">
            <v>DCS - 4x2 7FA</v>
          </cell>
          <cell r="GQ343">
            <v>3000</v>
          </cell>
          <cell r="GS343">
            <v>3000</v>
          </cell>
          <cell r="GT343">
            <v>3000</v>
          </cell>
          <cell r="GV343">
            <v>3000</v>
          </cell>
          <cell r="GW343">
            <v>3000</v>
          </cell>
          <cell r="GY343">
            <v>3000</v>
          </cell>
          <cell r="GZ343">
            <v>3000</v>
          </cell>
          <cell r="HB343">
            <v>3000</v>
          </cell>
          <cell r="HC343">
            <v>3000</v>
          </cell>
          <cell r="HE343">
            <v>3000</v>
          </cell>
          <cell r="HF343">
            <v>3000</v>
          </cell>
          <cell r="HH343">
            <v>3000</v>
          </cell>
          <cell r="HI343">
            <v>3000</v>
          </cell>
          <cell r="HK343">
            <v>3000</v>
          </cell>
          <cell r="HL343">
            <v>3000</v>
          </cell>
          <cell r="HN343">
            <v>3000</v>
          </cell>
          <cell r="HO343">
            <v>3000</v>
          </cell>
          <cell r="HQ343">
            <v>3000</v>
          </cell>
          <cell r="HR343">
            <v>3000</v>
          </cell>
          <cell r="HT343">
            <v>3000</v>
          </cell>
          <cell r="HU343">
            <v>3000</v>
          </cell>
          <cell r="HW343">
            <v>3000</v>
          </cell>
          <cell r="HX343">
            <v>3000</v>
          </cell>
          <cell r="HZ343">
            <v>3000</v>
          </cell>
          <cell r="IA343">
            <v>3000</v>
          </cell>
          <cell r="IC343">
            <v>3000</v>
          </cell>
          <cell r="ID343">
            <v>3000</v>
          </cell>
          <cell r="IF343">
            <v>3000</v>
          </cell>
        </row>
        <row r="344">
          <cell r="GP344" t="str">
            <v>DCS - GE 7EA (1)</v>
          </cell>
          <cell r="GQ344">
            <v>1000</v>
          </cell>
          <cell r="GS344">
            <v>1000</v>
          </cell>
          <cell r="GT344">
            <v>1000</v>
          </cell>
          <cell r="GV344">
            <v>1000</v>
          </cell>
          <cell r="GW344">
            <v>1000</v>
          </cell>
          <cell r="GY344">
            <v>1000</v>
          </cell>
          <cell r="GZ344">
            <v>1000</v>
          </cell>
          <cell r="HB344">
            <v>1000</v>
          </cell>
          <cell r="HC344">
            <v>1000</v>
          </cell>
          <cell r="HE344">
            <v>1000</v>
          </cell>
          <cell r="HF344">
            <v>1000</v>
          </cell>
          <cell r="HH344">
            <v>1000</v>
          </cell>
          <cell r="HI344">
            <v>1000</v>
          </cell>
          <cell r="HK344">
            <v>1000</v>
          </cell>
          <cell r="HL344">
            <v>1000</v>
          </cell>
          <cell r="HN344">
            <v>1000</v>
          </cell>
          <cell r="HO344">
            <v>1000</v>
          </cell>
          <cell r="HQ344">
            <v>1000</v>
          </cell>
          <cell r="HR344">
            <v>1000</v>
          </cell>
          <cell r="HT344">
            <v>1000</v>
          </cell>
          <cell r="HU344">
            <v>1000</v>
          </cell>
          <cell r="HW344">
            <v>1000</v>
          </cell>
          <cell r="HX344">
            <v>1000</v>
          </cell>
          <cell r="HZ344">
            <v>1000</v>
          </cell>
          <cell r="IA344">
            <v>1000</v>
          </cell>
          <cell r="IC344">
            <v>1000</v>
          </cell>
          <cell r="ID344">
            <v>1000</v>
          </cell>
          <cell r="IF344">
            <v>1000</v>
          </cell>
        </row>
        <row r="345">
          <cell r="GP345" t="str">
            <v>DCS - 4x0 7FA</v>
          </cell>
          <cell r="GQ345">
            <v>1000</v>
          </cell>
          <cell r="GS345">
            <v>1000</v>
          </cell>
          <cell r="GT345">
            <v>1000</v>
          </cell>
          <cell r="GV345">
            <v>1000</v>
          </cell>
          <cell r="GW345">
            <v>1000</v>
          </cell>
          <cell r="GY345">
            <v>1000</v>
          </cell>
          <cell r="GZ345">
            <v>1000</v>
          </cell>
          <cell r="HB345">
            <v>1000</v>
          </cell>
          <cell r="HC345">
            <v>1000</v>
          </cell>
          <cell r="HE345">
            <v>1000</v>
          </cell>
          <cell r="HF345">
            <v>1000</v>
          </cell>
          <cell r="HH345">
            <v>1000</v>
          </cell>
          <cell r="HI345">
            <v>1000</v>
          </cell>
          <cell r="HK345">
            <v>1000</v>
          </cell>
          <cell r="HL345">
            <v>1000</v>
          </cell>
          <cell r="HN345">
            <v>1000</v>
          </cell>
          <cell r="HO345">
            <v>1000</v>
          </cell>
          <cell r="HQ345">
            <v>1000</v>
          </cell>
          <cell r="HR345">
            <v>1000</v>
          </cell>
          <cell r="HT345">
            <v>1000</v>
          </cell>
          <cell r="HU345">
            <v>1000</v>
          </cell>
          <cell r="HW345">
            <v>1000</v>
          </cell>
          <cell r="HX345">
            <v>1000</v>
          </cell>
          <cell r="HZ345">
            <v>1000</v>
          </cell>
          <cell r="IA345">
            <v>1000</v>
          </cell>
          <cell r="IC345">
            <v>1000</v>
          </cell>
          <cell r="ID345">
            <v>1000</v>
          </cell>
          <cell r="IF345">
            <v>1000</v>
          </cell>
        </row>
        <row r="346">
          <cell r="GP346" t="str">
            <v>DCS - 2x0 7FA</v>
          </cell>
          <cell r="GQ346">
            <v>1000</v>
          </cell>
          <cell r="GS346">
            <v>1000</v>
          </cell>
          <cell r="GT346">
            <v>1000</v>
          </cell>
          <cell r="GV346">
            <v>1000</v>
          </cell>
          <cell r="GW346">
            <v>1000</v>
          </cell>
          <cell r="GY346">
            <v>1000</v>
          </cell>
          <cell r="GZ346">
            <v>1000</v>
          </cell>
          <cell r="HB346">
            <v>1000</v>
          </cell>
          <cell r="HC346">
            <v>1000</v>
          </cell>
          <cell r="HE346">
            <v>1000</v>
          </cell>
          <cell r="HF346">
            <v>1000</v>
          </cell>
          <cell r="HH346">
            <v>1000</v>
          </cell>
          <cell r="HI346">
            <v>1000</v>
          </cell>
          <cell r="HK346">
            <v>1000</v>
          </cell>
          <cell r="HL346">
            <v>1000</v>
          </cell>
          <cell r="HN346">
            <v>1000</v>
          </cell>
          <cell r="HO346">
            <v>1000</v>
          </cell>
          <cell r="HQ346">
            <v>1000</v>
          </cell>
          <cell r="HR346">
            <v>1000</v>
          </cell>
          <cell r="HT346">
            <v>1000</v>
          </cell>
          <cell r="HU346">
            <v>1000</v>
          </cell>
          <cell r="HW346">
            <v>1000</v>
          </cell>
          <cell r="HX346">
            <v>1000</v>
          </cell>
          <cell r="HZ346">
            <v>1000</v>
          </cell>
          <cell r="IA346">
            <v>1000</v>
          </cell>
          <cell r="IC346">
            <v>1000</v>
          </cell>
          <cell r="ID346">
            <v>1000</v>
          </cell>
          <cell r="IF346">
            <v>1000</v>
          </cell>
        </row>
        <row r="347">
          <cell r="GP347" t="str">
            <v>DCS - 3x0 7FA</v>
          </cell>
          <cell r="GQ347">
            <v>1000</v>
          </cell>
          <cell r="GS347">
            <v>1000</v>
          </cell>
          <cell r="GT347">
            <v>1000</v>
          </cell>
          <cell r="GV347">
            <v>1000</v>
          </cell>
          <cell r="GW347">
            <v>1000</v>
          </cell>
          <cell r="GY347">
            <v>1000</v>
          </cell>
          <cell r="GZ347">
            <v>1000</v>
          </cell>
          <cell r="HB347">
            <v>1000</v>
          </cell>
          <cell r="HC347">
            <v>1000</v>
          </cell>
          <cell r="HE347">
            <v>1000</v>
          </cell>
          <cell r="HF347">
            <v>1000</v>
          </cell>
          <cell r="HH347">
            <v>1000</v>
          </cell>
          <cell r="HI347">
            <v>1000</v>
          </cell>
          <cell r="HK347">
            <v>1000</v>
          </cell>
          <cell r="HL347">
            <v>1000</v>
          </cell>
          <cell r="HN347">
            <v>1000</v>
          </cell>
          <cell r="HO347">
            <v>1000</v>
          </cell>
          <cell r="HQ347">
            <v>1000</v>
          </cell>
          <cell r="HR347">
            <v>1000</v>
          </cell>
          <cell r="HT347">
            <v>1000</v>
          </cell>
          <cell r="HU347">
            <v>1000</v>
          </cell>
          <cell r="HW347">
            <v>1000</v>
          </cell>
          <cell r="HX347">
            <v>1000</v>
          </cell>
          <cell r="HZ347">
            <v>1000</v>
          </cell>
          <cell r="IA347">
            <v>1000</v>
          </cell>
          <cell r="IC347">
            <v>1000</v>
          </cell>
          <cell r="ID347">
            <v>1000</v>
          </cell>
          <cell r="IF347">
            <v>1000</v>
          </cell>
        </row>
        <row r="348">
          <cell r="GP348" t="str">
            <v>DCS - LMS100 - (5)</v>
          </cell>
          <cell r="GQ348">
            <v>2000</v>
          </cell>
          <cell r="GS348">
            <v>2000</v>
          </cell>
          <cell r="GT348">
            <v>2000</v>
          </cell>
          <cell r="GV348">
            <v>2000</v>
          </cell>
          <cell r="GW348">
            <v>2000</v>
          </cell>
          <cell r="GY348">
            <v>2000</v>
          </cell>
          <cell r="GZ348">
            <v>2000</v>
          </cell>
          <cell r="HB348">
            <v>2000</v>
          </cell>
          <cell r="HC348">
            <v>2000</v>
          </cell>
          <cell r="HE348">
            <v>2000</v>
          </cell>
          <cell r="HF348">
            <v>2000</v>
          </cell>
          <cell r="HH348">
            <v>2000</v>
          </cell>
          <cell r="HI348">
            <v>2000</v>
          </cell>
          <cell r="HK348">
            <v>2000</v>
          </cell>
          <cell r="HL348">
            <v>2000</v>
          </cell>
          <cell r="HN348">
            <v>2000</v>
          </cell>
          <cell r="HO348">
            <v>2000</v>
          </cell>
          <cell r="HQ348">
            <v>2000</v>
          </cell>
          <cell r="HR348">
            <v>2000</v>
          </cell>
          <cell r="HT348">
            <v>2000</v>
          </cell>
          <cell r="HU348">
            <v>2000</v>
          </cell>
          <cell r="HW348">
            <v>2000</v>
          </cell>
          <cell r="HX348">
            <v>2000</v>
          </cell>
          <cell r="HZ348">
            <v>2000</v>
          </cell>
          <cell r="IA348">
            <v>2000</v>
          </cell>
          <cell r="IC348">
            <v>2000</v>
          </cell>
          <cell r="ID348">
            <v>2000</v>
          </cell>
          <cell r="IF348">
            <v>2000</v>
          </cell>
        </row>
        <row r="349">
          <cell r="GP349" t="str">
            <v>DCS - LMS100 Upgrade Existing</v>
          </cell>
          <cell r="GS349">
            <v>0</v>
          </cell>
          <cell r="GV349">
            <v>0</v>
          </cell>
          <cell r="GY349">
            <v>0</v>
          </cell>
          <cell r="HB349">
            <v>0</v>
          </cell>
          <cell r="HE349">
            <v>0</v>
          </cell>
          <cell r="HH349">
            <v>0</v>
          </cell>
          <cell r="HK349">
            <v>0</v>
          </cell>
          <cell r="HN349">
            <v>0</v>
          </cell>
          <cell r="HQ349">
            <v>0</v>
          </cell>
          <cell r="HT349">
            <v>0</v>
          </cell>
          <cell r="HW349">
            <v>0</v>
          </cell>
          <cell r="HZ349">
            <v>0</v>
          </cell>
          <cell r="IC349">
            <v>0</v>
          </cell>
          <cell r="IF349">
            <v>0</v>
          </cell>
        </row>
        <row r="350">
          <cell r="GP350" t="str">
            <v xml:space="preserve">DCS - 1x1 F </v>
          </cell>
          <cell r="GQ350">
            <v>2000</v>
          </cell>
          <cell r="GS350">
            <v>2000</v>
          </cell>
          <cell r="GT350">
            <v>2000</v>
          </cell>
          <cell r="GV350">
            <v>2000</v>
          </cell>
          <cell r="GW350">
            <v>2000</v>
          </cell>
          <cell r="GY350">
            <v>2000</v>
          </cell>
          <cell r="GZ350">
            <v>2000</v>
          </cell>
          <cell r="HB350">
            <v>2000</v>
          </cell>
          <cell r="HC350">
            <v>2000</v>
          </cell>
          <cell r="HE350">
            <v>2000</v>
          </cell>
          <cell r="HF350">
            <v>2000</v>
          </cell>
          <cell r="HH350">
            <v>2000</v>
          </cell>
          <cell r="HI350">
            <v>2000</v>
          </cell>
          <cell r="HK350">
            <v>2000</v>
          </cell>
          <cell r="HL350">
            <v>2000</v>
          </cell>
          <cell r="HN350">
            <v>2000</v>
          </cell>
          <cell r="HO350">
            <v>2000</v>
          </cell>
          <cell r="HQ350">
            <v>2000</v>
          </cell>
          <cell r="HR350">
            <v>2000</v>
          </cell>
          <cell r="HT350">
            <v>2000</v>
          </cell>
          <cell r="HU350">
            <v>2000</v>
          </cell>
          <cell r="HW350">
            <v>2000</v>
          </cell>
          <cell r="HX350">
            <v>2000</v>
          </cell>
          <cell r="HZ350">
            <v>2000</v>
          </cell>
          <cell r="IA350">
            <v>2000</v>
          </cell>
          <cell r="IC350">
            <v>2000</v>
          </cell>
          <cell r="ID350">
            <v>2000</v>
          </cell>
          <cell r="IF350">
            <v>2000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9Rn1cjPGdESnEgG_5YviAdJltqmkgTpCmiREZgnjd_rVy2NTXqu5QqETzCYpFzvN" itemId="016VEJPZVTH4PNKGVI7FC2SIMN5WBJROVC">
      <xxl21:absoluteUrl r:id="rId2"/>
    </xxl21:alternateUrls>
    <sheetNames>
      <sheetName val="Assumptions"/>
      <sheetName val="Document List"/>
      <sheetName val="CapEx_Comparison"/>
      <sheetName val="OpEx_Comparison"/>
      <sheetName val="Table5_CapEx_2030"/>
      <sheetName val="Table5_CapEx_2035"/>
      <sheetName val="Table 6_OpEx"/>
      <sheetName val="Table 8_LCOE"/>
      <sheetName val="CES Appendix"/>
      <sheetName val="EIA_AEO"/>
      <sheetName val="CapEx_Comparison_Old"/>
      <sheetName val="LCOE"/>
      <sheetName val="LCOE_Avg_Report"/>
      <sheetName val="Capex_Avg_Report"/>
      <sheetName val="Fixed O&amp;M_OSW_Avg_Report"/>
      <sheetName val="Fixed O&amp;M_PV_Avg_Report"/>
      <sheetName val="Capex_Avg"/>
      <sheetName val="Fixed O&amp;M_OSW_Avg"/>
      <sheetName val="Fixed O&amp;M_PV_Avg"/>
      <sheetName val="Fixed O&amp;M_All_Avg"/>
      <sheetName val="Summary_Avg"/>
      <sheetName val="Capex"/>
      <sheetName val="Fixed O&amp;M_OSW"/>
      <sheetName val="Fixed O&amp;M_PV"/>
      <sheetName val="Fixed O&amp;M_All"/>
      <sheetName val="Summary"/>
      <sheetName val="Inverter_NREL_Capex"/>
      <sheetName val="FRED Graph"/>
      <sheetName val="NREL Data==&gt;"/>
      <sheetName val="NREL_2017_Utility PV"/>
      <sheetName val="NREL_2021_Utility PV"/>
      <sheetName val="NREL_2017_OSW"/>
      <sheetName val="NREL_2021_LBW_New"/>
      <sheetName val="NREL_2021_OSW_New"/>
      <sheetName val="NREL_2021_OSW"/>
    </sheetNames>
    <sheetDataSet>
      <sheetData sheetId="0">
        <row r="5">
          <cell r="A5" t="str">
            <v>Advanced</v>
          </cell>
        </row>
        <row r="6">
          <cell r="A6" t="str">
            <v>Moderate</v>
          </cell>
        </row>
        <row r="7">
          <cell r="A7" t="str">
            <v>Conservative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bine orders"/>
      <sheetName val="Reference"/>
      <sheetName val="Frame agreements"/>
      <sheetName val="Change log"/>
      <sheetName val="Index"/>
    </sheetNames>
    <sheetDataSet>
      <sheetData sheetId="0"/>
      <sheetData sheetId="1"/>
      <sheetData sheetId="2"/>
      <sheetData sheetId="3"/>
      <sheetData sheetId="4">
        <row r="11">
          <cell r="W11" t="str">
            <v>2-B Energy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pa.illinois.gov/content/dam/soi/en/web/ipa/documents/20241022-600pm-appendix-e-aurora-report-1-19-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1D54-B11A-4D4F-B9AE-0F8E8F408898}">
  <sheetPr>
    <tabColor rgb="FF00B050"/>
  </sheetPr>
  <dimension ref="A1:J39"/>
  <sheetViews>
    <sheetView tabSelected="1" workbookViewId="0">
      <selection activeCell="E36" sqref="E36"/>
    </sheetView>
  </sheetViews>
  <sheetFormatPr defaultRowHeight="15" x14ac:dyDescent="0.25"/>
  <cols>
    <col min="1" max="1" width="13.7109375" customWidth="1"/>
    <col min="2" max="9" width="9.85546875" customWidth="1"/>
  </cols>
  <sheetData>
    <row r="1" spans="1:10" ht="21" x14ac:dyDescent="0.35">
      <c r="A1" s="39" t="s">
        <v>23</v>
      </c>
      <c r="B1" s="4"/>
      <c r="C1" s="4"/>
      <c r="D1" s="4"/>
      <c r="E1" s="4"/>
      <c r="F1" s="4"/>
      <c r="G1" s="4"/>
      <c r="H1" s="4"/>
      <c r="I1" s="4"/>
      <c r="J1" s="4"/>
    </row>
    <row r="2" spans="1:10" ht="9.75" customHeight="1" x14ac:dyDescent="0.3">
      <c r="A2" s="27"/>
      <c r="B2" s="24"/>
      <c r="C2" s="26"/>
      <c r="D2" s="24"/>
      <c r="E2" s="26"/>
      <c r="F2" s="24"/>
      <c r="G2" s="26"/>
      <c r="H2" s="24"/>
      <c r="I2" s="26"/>
      <c r="J2" s="4"/>
    </row>
    <row r="3" spans="1:10" ht="3.75" customHeight="1" thickBot="1" x14ac:dyDescent="0.3">
      <c r="A3" s="28"/>
      <c r="B3" s="29"/>
      <c r="C3" s="30"/>
      <c r="D3" s="29"/>
      <c r="E3" s="30"/>
      <c r="F3" s="29"/>
      <c r="G3" s="30"/>
      <c r="H3" s="29"/>
      <c r="I3" s="30"/>
      <c r="J3" s="4"/>
    </row>
    <row r="4" spans="1:10" ht="4.5" customHeight="1" thickTop="1" x14ac:dyDescent="0.25">
      <c r="A4" s="13"/>
      <c r="B4" s="24"/>
      <c r="C4" s="26"/>
      <c r="D4" s="24"/>
      <c r="E4" s="26"/>
      <c r="F4" s="24"/>
      <c r="G4" s="26"/>
      <c r="H4" s="24"/>
      <c r="I4" s="26"/>
      <c r="J4" s="4"/>
    </row>
    <row r="5" spans="1:10" ht="18" x14ac:dyDescent="0.35">
      <c r="A5" s="13" t="s">
        <v>9</v>
      </c>
      <c r="B5" s="21" t="s">
        <v>18</v>
      </c>
      <c r="C5" s="21" t="s">
        <v>18</v>
      </c>
      <c r="D5" s="21" t="s">
        <v>19</v>
      </c>
      <c r="E5" s="21" t="s">
        <v>19</v>
      </c>
      <c r="F5" s="21" t="s">
        <v>20</v>
      </c>
      <c r="G5" s="21" t="s">
        <v>20</v>
      </c>
      <c r="H5" s="21" t="s">
        <v>21</v>
      </c>
      <c r="I5" s="21" t="s">
        <v>21</v>
      </c>
      <c r="J5" s="4"/>
    </row>
    <row r="6" spans="1:10" x14ac:dyDescent="0.25">
      <c r="A6" s="13"/>
      <c r="B6" s="22" t="s">
        <v>4</v>
      </c>
      <c r="C6" s="22" t="s">
        <v>5</v>
      </c>
      <c r="D6" s="22" t="s">
        <v>4</v>
      </c>
      <c r="E6" s="22" t="s">
        <v>5</v>
      </c>
      <c r="F6" s="22" t="s">
        <v>4</v>
      </c>
      <c r="G6" s="22" t="s">
        <v>5</v>
      </c>
      <c r="H6" s="22" t="s">
        <v>4</v>
      </c>
      <c r="I6" s="22" t="s">
        <v>5</v>
      </c>
      <c r="J6" s="4"/>
    </row>
    <row r="7" spans="1:10" ht="5.2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J7" s="4"/>
    </row>
    <row r="8" spans="1:10" ht="5.25" customHeight="1" x14ac:dyDescent="0.25">
      <c r="A8" s="13"/>
      <c r="B8" s="22"/>
      <c r="C8" s="22"/>
      <c r="D8" s="22"/>
      <c r="E8" s="22"/>
      <c r="F8" s="22"/>
      <c r="G8" s="22"/>
      <c r="H8" s="22"/>
      <c r="I8" s="22"/>
      <c r="J8" s="4"/>
    </row>
    <row r="9" spans="1:10" x14ac:dyDescent="0.25">
      <c r="A9" s="4" t="s">
        <v>7</v>
      </c>
      <c r="B9" s="23">
        <f>'Report_Range for Pollutant Dam'!B8</f>
        <v>15.5</v>
      </c>
      <c r="C9" s="23">
        <f>'Report_Range for Pollutant Dam'!C8</f>
        <v>152</v>
      </c>
      <c r="D9" s="24">
        <f>'Report_Range for Pollutant Dam'!B9</f>
        <v>7900</v>
      </c>
      <c r="E9" s="24">
        <f>'Report_Range for Pollutant Dam'!C9</f>
        <v>35000</v>
      </c>
      <c r="F9" s="24">
        <f>'Report_Range for Pollutant Dam'!B10</f>
        <v>2200</v>
      </c>
      <c r="G9" s="24">
        <f>'Report_Range for Pollutant Dam'!C10</f>
        <v>16700</v>
      </c>
      <c r="H9" s="24">
        <f>'Report_Range for Pollutant Dam'!B11</f>
        <v>12900</v>
      </c>
      <c r="I9" s="24">
        <f>'Report_Range for Pollutant Dam'!C11</f>
        <v>120700</v>
      </c>
      <c r="J9" s="4"/>
    </row>
    <row r="10" spans="1:10" ht="31.5" x14ac:dyDescent="0.25">
      <c r="A10" s="25" t="s">
        <v>17</v>
      </c>
      <c r="B10" s="24">
        <f>Aurora_Emissions!B8</f>
        <v>29620394</v>
      </c>
      <c r="C10" s="26">
        <f t="shared" ref="C10:E10" si="0">B10</f>
        <v>29620394</v>
      </c>
      <c r="D10" s="24">
        <f>Aurora_Emissions!C8</f>
        <v>12392.073259999988</v>
      </c>
      <c r="E10" s="26">
        <f t="shared" si="0"/>
        <v>12392.073259999988</v>
      </c>
      <c r="F10" s="24">
        <f>Aurora_Emissions!D8</f>
        <v>28976.351600000002</v>
      </c>
      <c r="G10" s="26">
        <f>F10</f>
        <v>28976.351600000002</v>
      </c>
      <c r="H10" s="24">
        <f>Aurora_Emissions!E8</f>
        <v>799.78830000000005</v>
      </c>
      <c r="I10" s="26">
        <f t="shared" ref="I10" si="1">H10</f>
        <v>799.78830000000005</v>
      </c>
      <c r="J10" s="4"/>
    </row>
    <row r="11" spans="1:10" ht="15.75" x14ac:dyDescent="0.25">
      <c r="A11" s="25" t="s">
        <v>22</v>
      </c>
      <c r="B11" s="34">
        <f>B$9*B10/$B$34</f>
        <v>459.116107</v>
      </c>
      <c r="C11" s="34">
        <f t="shared" ref="C11:I11" si="2">C$9*C10/$B$34</f>
        <v>4502.2998879999996</v>
      </c>
      <c r="D11" s="34">
        <f t="shared" si="2"/>
        <v>97.897378753999902</v>
      </c>
      <c r="E11" s="34">
        <f t="shared" si="2"/>
        <v>433.7225640999996</v>
      </c>
      <c r="F11" s="34">
        <f t="shared" si="2"/>
        <v>63.747973520000002</v>
      </c>
      <c r="G11" s="34">
        <f t="shared" si="2"/>
        <v>483.90507172000002</v>
      </c>
      <c r="H11" s="34">
        <f t="shared" si="2"/>
        <v>10.31726907</v>
      </c>
      <c r="I11" s="34">
        <f t="shared" si="2"/>
        <v>96.534447810000003</v>
      </c>
      <c r="J11" s="4"/>
    </row>
    <row r="12" spans="1:10" ht="3" customHeight="1" thickBot="1" x14ac:dyDescent="0.3">
      <c r="A12" s="35"/>
      <c r="B12" s="36"/>
      <c r="C12" s="36"/>
      <c r="D12" s="36"/>
      <c r="E12" s="36"/>
      <c r="F12" s="36"/>
      <c r="G12" s="36"/>
      <c r="H12" s="36"/>
      <c r="I12" s="36"/>
      <c r="J12" s="4"/>
    </row>
    <row r="13" spans="1:10" ht="3" customHeight="1" thickTop="1" x14ac:dyDescent="0.25">
      <c r="A13" s="33"/>
      <c r="B13" s="37"/>
      <c r="C13" s="37"/>
      <c r="D13" s="37"/>
      <c r="E13" s="37"/>
      <c r="F13" s="37"/>
      <c r="G13" s="37"/>
      <c r="H13" s="37"/>
      <c r="I13" s="37"/>
      <c r="J13" s="4"/>
    </row>
    <row r="14" spans="1:10" ht="9.9499999999999993" customHeight="1" x14ac:dyDescent="0.25">
      <c r="A14" s="33"/>
      <c r="B14" s="37"/>
      <c r="C14" s="37"/>
      <c r="D14" s="37"/>
      <c r="E14" s="37"/>
      <c r="F14" s="37"/>
      <c r="G14" s="37"/>
      <c r="H14" s="37"/>
      <c r="I14" s="37"/>
      <c r="J14" s="4"/>
    </row>
    <row r="15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3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21" x14ac:dyDescent="0.35">
      <c r="A20" s="39" t="s">
        <v>28</v>
      </c>
      <c r="B20" s="24"/>
      <c r="C20" s="26"/>
      <c r="D20" s="24"/>
      <c r="E20" s="26"/>
      <c r="F20" s="24"/>
      <c r="G20" s="26"/>
      <c r="H20" s="24"/>
      <c r="I20" s="26"/>
      <c r="J20" s="4"/>
    </row>
    <row r="21" spans="1:10" ht="18.75" x14ac:dyDescent="0.3">
      <c r="A21" s="27" t="s">
        <v>8</v>
      </c>
      <c r="B21" s="24"/>
      <c r="C21" s="26"/>
      <c r="D21" s="24"/>
      <c r="E21" s="26"/>
      <c r="F21" s="24"/>
      <c r="G21" s="26"/>
      <c r="H21" s="24"/>
      <c r="I21" s="26"/>
      <c r="J21" s="4"/>
    </row>
    <row r="22" spans="1:10" ht="9.75" customHeight="1" x14ac:dyDescent="0.3">
      <c r="A22" s="27"/>
      <c r="B22" s="24"/>
      <c r="C22" s="26"/>
      <c r="D22" s="24"/>
      <c r="E22" s="26"/>
      <c r="F22" s="24"/>
      <c r="G22" s="26"/>
      <c r="H22" s="24"/>
      <c r="I22" s="26"/>
      <c r="J22" s="4"/>
    </row>
    <row r="23" spans="1:10" ht="3.75" customHeight="1" thickBot="1" x14ac:dyDescent="0.3">
      <c r="A23" s="28"/>
      <c r="B23" s="29"/>
      <c r="C23" s="30"/>
      <c r="D23" s="29"/>
      <c r="E23" s="30"/>
      <c r="F23" s="29"/>
      <c r="G23" s="30"/>
      <c r="H23" s="29"/>
      <c r="I23" s="30"/>
      <c r="J23" s="4"/>
    </row>
    <row r="24" spans="1:10" ht="4.5" customHeight="1" thickTop="1" x14ac:dyDescent="0.25">
      <c r="A24" s="13"/>
      <c r="B24" s="24"/>
      <c r="C24" s="26"/>
      <c r="D24" s="24"/>
      <c r="E24" s="26"/>
      <c r="F24" s="24"/>
      <c r="G24" s="26"/>
      <c r="H24" s="24"/>
      <c r="I24" s="26"/>
      <c r="J24" s="4"/>
    </row>
    <row r="25" spans="1:10" ht="18" x14ac:dyDescent="0.35">
      <c r="A25" s="13" t="s">
        <v>9</v>
      </c>
      <c r="B25" s="21" t="s">
        <v>18</v>
      </c>
      <c r="C25" s="21" t="s">
        <v>18</v>
      </c>
      <c r="D25" s="21" t="s">
        <v>19</v>
      </c>
      <c r="E25" s="21" t="s">
        <v>19</v>
      </c>
      <c r="F25" s="21" t="s">
        <v>20</v>
      </c>
      <c r="G25" s="21" t="s">
        <v>20</v>
      </c>
      <c r="H25" s="21" t="s">
        <v>21</v>
      </c>
      <c r="I25" s="21" t="s">
        <v>21</v>
      </c>
      <c r="J25" s="4"/>
    </row>
    <row r="26" spans="1:10" x14ac:dyDescent="0.25">
      <c r="A26" s="13"/>
      <c r="B26" s="22" t="s">
        <v>4</v>
      </c>
      <c r="C26" s="22" t="s">
        <v>5</v>
      </c>
      <c r="D26" s="22" t="s">
        <v>4</v>
      </c>
      <c r="E26" s="22" t="s">
        <v>5</v>
      </c>
      <c r="F26" s="22" t="s">
        <v>4</v>
      </c>
      <c r="G26" s="22" t="s">
        <v>5</v>
      </c>
      <c r="H26" s="22" t="s">
        <v>4</v>
      </c>
      <c r="I26" s="22" t="s">
        <v>5</v>
      </c>
      <c r="J26" s="4"/>
    </row>
    <row r="27" spans="1:10" ht="4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4"/>
    </row>
    <row r="28" spans="1:10" ht="4.5" customHeight="1" x14ac:dyDescent="0.25">
      <c r="A28" s="13"/>
      <c r="B28" s="22"/>
      <c r="C28" s="22"/>
      <c r="D28" s="22"/>
      <c r="E28" s="22"/>
      <c r="F28" s="22"/>
      <c r="G28" s="22"/>
      <c r="H28" s="22"/>
      <c r="I28" s="22"/>
      <c r="J28" s="4"/>
    </row>
    <row r="29" spans="1:10" x14ac:dyDescent="0.25">
      <c r="A29" s="33" t="s">
        <v>6</v>
      </c>
      <c r="B29" s="24">
        <f>B11</f>
        <v>459.116107</v>
      </c>
      <c r="C29" s="24">
        <f t="shared" ref="C29:I29" si="3">C11</f>
        <v>4502.2998879999996</v>
      </c>
      <c r="D29" s="24">
        <f t="shared" si="3"/>
        <v>97.897378753999902</v>
      </c>
      <c r="E29" s="24">
        <f t="shared" si="3"/>
        <v>433.7225640999996</v>
      </c>
      <c r="F29" s="24">
        <f t="shared" si="3"/>
        <v>63.747973520000002</v>
      </c>
      <c r="G29" s="24">
        <f t="shared" si="3"/>
        <v>483.90507172000002</v>
      </c>
      <c r="H29" s="24">
        <f t="shared" si="3"/>
        <v>10.31726907</v>
      </c>
      <c r="I29" s="24">
        <f t="shared" si="3"/>
        <v>96.534447810000003</v>
      </c>
      <c r="J29" s="4"/>
    </row>
    <row r="30" spans="1:10" ht="3" customHeight="1" thickBot="1" x14ac:dyDescent="0.3">
      <c r="A30" s="35"/>
      <c r="B30" s="36"/>
      <c r="C30" s="36"/>
      <c r="D30" s="36"/>
      <c r="E30" s="36"/>
      <c r="F30" s="36"/>
      <c r="G30" s="36"/>
      <c r="H30" s="36"/>
      <c r="I30" s="36"/>
      <c r="J30" s="4"/>
    </row>
    <row r="31" spans="1:10" ht="3" customHeight="1" thickTop="1" x14ac:dyDescent="0.25">
      <c r="A31" s="33"/>
      <c r="B31" s="37"/>
      <c r="C31" s="37"/>
      <c r="D31" s="37"/>
      <c r="E31" s="37"/>
      <c r="F31" s="37"/>
      <c r="G31" s="37"/>
      <c r="H31" s="37"/>
      <c r="I31" s="37"/>
      <c r="J31" s="4"/>
    </row>
    <row r="32" spans="1:10" x14ac:dyDescent="0.25">
      <c r="A32" s="33"/>
      <c r="B32" s="37"/>
      <c r="C32" s="37"/>
      <c r="D32" s="37"/>
      <c r="E32" s="37"/>
      <c r="F32" s="37"/>
      <c r="G32" s="37"/>
      <c r="H32" s="37"/>
      <c r="I32" s="37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 t="s">
        <v>10</v>
      </c>
      <c r="B34" s="38">
        <f>10^6</f>
        <v>1000000</v>
      </c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</sheetData>
  <printOptions horizontalCentered="1" verticalCentered="1"/>
  <pageMargins left="0.7" right="0.7" top="0.75" bottom="0.75" header="0.3" footer="0.3"/>
  <pageSetup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9FAF-79A7-4983-BDFC-E2D8F0E599BB}">
  <sheetPr>
    <tabColor theme="5" tint="0.59999389629810485"/>
    <pageSetUpPr fitToPage="1"/>
  </sheetPr>
  <dimension ref="A1:C15"/>
  <sheetViews>
    <sheetView zoomScale="130" zoomScaleNormal="130" workbookViewId="0">
      <selection activeCell="E10" sqref="E10"/>
    </sheetView>
  </sheetViews>
  <sheetFormatPr defaultRowHeight="15" x14ac:dyDescent="0.25"/>
  <cols>
    <col min="1" max="1" width="9.85546875" customWidth="1"/>
    <col min="2" max="3" width="17.7109375" customWidth="1"/>
  </cols>
  <sheetData>
    <row r="1" spans="1:3" x14ac:dyDescent="0.25">
      <c r="A1" s="42" t="s">
        <v>11</v>
      </c>
      <c r="B1" s="42"/>
      <c r="C1" s="42"/>
    </row>
    <row r="2" spans="1:3" ht="3.75" customHeight="1" thickBot="1" x14ac:dyDescent="0.3">
      <c r="A2" s="2"/>
      <c r="B2" s="2"/>
      <c r="C2" s="2"/>
    </row>
    <row r="3" spans="1:3" ht="4.5" customHeight="1" thickTop="1" x14ac:dyDescent="0.25">
      <c r="A3" s="4"/>
      <c r="B3" s="4"/>
      <c r="C3" s="4"/>
    </row>
    <row r="4" spans="1:3" x14ac:dyDescent="0.25">
      <c r="A4" s="13" t="s">
        <v>12</v>
      </c>
      <c r="B4" s="41" t="s">
        <v>13</v>
      </c>
      <c r="C4" s="42"/>
    </row>
    <row r="5" spans="1:3" x14ac:dyDescent="0.25">
      <c r="A5" s="13"/>
      <c r="B5" s="14" t="s">
        <v>14</v>
      </c>
      <c r="C5" s="15" t="s">
        <v>15</v>
      </c>
    </row>
    <row r="6" spans="1:3" ht="3" customHeight="1" x14ac:dyDescent="0.25">
      <c r="A6" s="16"/>
      <c r="B6" s="17"/>
      <c r="C6" s="18"/>
    </row>
    <row r="7" spans="1:3" ht="3" customHeight="1" x14ac:dyDescent="0.25">
      <c r="A7" s="4"/>
      <c r="B7" s="5"/>
      <c r="C7" s="5"/>
    </row>
    <row r="8" spans="1:3" ht="18" x14ac:dyDescent="0.35">
      <c r="A8" s="19" t="s">
        <v>18</v>
      </c>
      <c r="B8" s="5">
        <v>15.5</v>
      </c>
      <c r="C8" s="5">
        <v>152</v>
      </c>
    </row>
    <row r="9" spans="1:3" ht="18" x14ac:dyDescent="0.35">
      <c r="A9" s="19" t="s">
        <v>19</v>
      </c>
      <c r="B9" s="20">
        <v>7900</v>
      </c>
      <c r="C9" s="20">
        <v>35000</v>
      </c>
    </row>
    <row r="10" spans="1:3" ht="18" x14ac:dyDescent="0.35">
      <c r="A10" s="19" t="s">
        <v>20</v>
      </c>
      <c r="B10" s="20">
        <v>2200</v>
      </c>
      <c r="C10" s="20">
        <v>16700</v>
      </c>
    </row>
    <row r="11" spans="1:3" ht="18" x14ac:dyDescent="0.35">
      <c r="A11" s="19" t="s">
        <v>21</v>
      </c>
      <c r="B11" s="20">
        <v>12900</v>
      </c>
      <c r="C11" s="20">
        <v>120700</v>
      </c>
    </row>
    <row r="12" spans="1:3" ht="4.5" customHeight="1" thickBot="1" x14ac:dyDescent="0.3">
      <c r="A12" s="2"/>
      <c r="B12" s="2"/>
      <c r="C12" s="2"/>
    </row>
    <row r="13" spans="1:3" ht="4.5" customHeight="1" thickTop="1" x14ac:dyDescent="0.25">
      <c r="A13" s="4"/>
      <c r="B13" s="4"/>
      <c r="C13" s="4"/>
    </row>
    <row r="14" spans="1:3" x14ac:dyDescent="0.25">
      <c r="A14" s="19" t="s">
        <v>25</v>
      </c>
      <c r="B14" s="4"/>
      <c r="C14" s="4"/>
    </row>
    <row r="15" spans="1:3" x14ac:dyDescent="0.25">
      <c r="A15" s="40" t="s">
        <v>24</v>
      </c>
    </row>
  </sheetData>
  <mergeCells count="2">
    <mergeCell ref="B4:C4"/>
    <mergeCell ref="A1:C1"/>
  </mergeCells>
  <hyperlinks>
    <hyperlink ref="A15" r:id="rId1" display="https://ipa.illinois.gov/content/dam/soi/en/web/ipa/documents/20241022-600pm-appendix-e-aurora-report-1-19-24.pdf" xr:uid="{6A58107D-A063-4ECA-BE5C-D5D15A7914FA}"/>
  </hyperlinks>
  <printOptions horizontalCentered="1" verticalCentered="1"/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FC47-AEBB-467F-93A9-45A2D1EF86EE}">
  <sheetPr>
    <tabColor theme="5" tint="0.59999389629810485"/>
  </sheetPr>
  <dimension ref="A1:E15"/>
  <sheetViews>
    <sheetView zoomScale="115" zoomScaleNormal="115" workbookViewId="0">
      <selection activeCell="F22" sqref="F22"/>
    </sheetView>
  </sheetViews>
  <sheetFormatPr defaultRowHeight="15" x14ac:dyDescent="0.25"/>
  <cols>
    <col min="1" max="1" width="15.5703125" bestFit="1" customWidth="1"/>
    <col min="2" max="5" width="12.28515625" style="1" customWidth="1"/>
  </cols>
  <sheetData>
    <row r="1" spans="1:5" ht="18.75" x14ac:dyDescent="0.3">
      <c r="A1" s="43" t="s">
        <v>27</v>
      </c>
      <c r="B1" s="44"/>
      <c r="C1" s="44"/>
      <c r="D1" s="44"/>
      <c r="E1" s="44"/>
    </row>
    <row r="2" spans="1:5" ht="15.75" thickBot="1" x14ac:dyDescent="0.3">
      <c r="A2" s="2"/>
      <c r="B2" s="3"/>
      <c r="C2" s="3"/>
      <c r="D2" s="3"/>
      <c r="E2" s="3"/>
    </row>
    <row r="3" spans="1:5" ht="6" customHeight="1" thickTop="1" x14ac:dyDescent="0.25">
      <c r="A3" s="4"/>
      <c r="B3" s="5"/>
      <c r="C3" s="5"/>
      <c r="D3" s="5"/>
      <c r="E3" s="5"/>
    </row>
    <row r="4" spans="1:5" x14ac:dyDescent="0.25">
      <c r="A4" s="4"/>
      <c r="B4" s="41" t="s">
        <v>26</v>
      </c>
      <c r="C4" s="42"/>
      <c r="D4" s="42"/>
      <c r="E4" s="42"/>
    </row>
    <row r="5" spans="1:5" x14ac:dyDescent="0.25">
      <c r="A5" s="6" t="s">
        <v>9</v>
      </c>
      <c r="B5" s="7" t="s">
        <v>0</v>
      </c>
      <c r="C5" s="7" t="s">
        <v>1</v>
      </c>
      <c r="D5" s="7" t="s">
        <v>2</v>
      </c>
      <c r="E5" s="7" t="s">
        <v>3</v>
      </c>
    </row>
    <row r="6" spans="1:5" ht="3" customHeight="1" x14ac:dyDescent="0.25">
      <c r="A6" s="8"/>
      <c r="B6" s="9"/>
      <c r="C6" s="9"/>
      <c r="D6" s="9"/>
      <c r="E6" s="9"/>
    </row>
    <row r="7" spans="1:5" ht="3" customHeight="1" x14ac:dyDescent="0.25">
      <c r="A7" s="10"/>
      <c r="B7" s="7"/>
      <c r="C7" s="7"/>
      <c r="D7" s="7"/>
      <c r="E7" s="7"/>
    </row>
    <row r="8" spans="1:5" x14ac:dyDescent="0.25">
      <c r="A8" s="4" t="s">
        <v>16</v>
      </c>
      <c r="B8" s="11">
        <v>29620394</v>
      </c>
      <c r="C8" s="11">
        <v>12392.073259999988</v>
      </c>
      <c r="D8" s="11">
        <v>28976.351600000002</v>
      </c>
      <c r="E8" s="11">
        <v>799.78830000000005</v>
      </c>
    </row>
    <row r="9" spans="1:5" ht="3.75" customHeight="1" thickBot="1" x14ac:dyDescent="0.3">
      <c r="A9" s="12"/>
      <c r="B9" s="3"/>
      <c r="C9" s="3"/>
      <c r="D9" s="3"/>
      <c r="E9" s="3"/>
    </row>
    <row r="10" spans="1:5" ht="5.25" customHeight="1" thickTop="1" x14ac:dyDescent="0.25">
      <c r="A10" s="4"/>
      <c r="B10" s="5"/>
      <c r="C10" s="5"/>
      <c r="D10" s="5"/>
      <c r="E10" s="5"/>
    </row>
    <row r="11" spans="1:5" x14ac:dyDescent="0.25">
      <c r="A11" s="4"/>
      <c r="B11" s="5"/>
      <c r="C11" s="5"/>
      <c r="D11" s="5"/>
      <c r="E11" s="5"/>
    </row>
    <row r="12" spans="1:5" x14ac:dyDescent="0.25">
      <c r="A12" s="4"/>
      <c r="B12" s="5"/>
      <c r="C12" s="5"/>
      <c r="D12" s="5"/>
      <c r="E12" s="5"/>
    </row>
    <row r="13" spans="1:5" x14ac:dyDescent="0.25">
      <c r="A13" s="4"/>
      <c r="B13" s="5"/>
      <c r="C13" s="5"/>
      <c r="D13" s="5"/>
      <c r="E13" s="5"/>
    </row>
    <row r="14" spans="1:5" x14ac:dyDescent="0.25">
      <c r="A14" s="4"/>
      <c r="B14" s="5"/>
      <c r="C14" s="5"/>
      <c r="D14" s="5"/>
      <c r="E14" s="5"/>
    </row>
    <row r="15" spans="1:5" x14ac:dyDescent="0.25">
      <c r="A15" s="4"/>
      <c r="B15" s="5"/>
      <c r="C15" s="5"/>
      <c r="D15" s="5"/>
      <c r="E15" s="5"/>
    </row>
  </sheetData>
  <mergeCells count="2">
    <mergeCell ref="B4:E4"/>
    <mergeCell ref="A1:E1"/>
  </mergeCells>
  <printOptions horizontalCentered="1" vertic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63cbd5-ab5e-42b9-a113-cc2629173b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0AE09C411474D819AB5193FF20876" ma:contentTypeVersion="18" ma:contentTypeDescription="Create a new document." ma:contentTypeScope="" ma:versionID="c899e807112826a438bb7d8536888944">
  <xsd:schema xmlns:xsd="http://www.w3.org/2001/XMLSchema" xmlns:xs="http://www.w3.org/2001/XMLSchema" xmlns:p="http://schemas.microsoft.com/office/2006/metadata/properties" xmlns:ns3="a9b665d2-81a4-423a-9a24-446609e377fa" xmlns:ns4="5363cbd5-ab5e-42b9-a113-cc2629173bcd" targetNamespace="http://schemas.microsoft.com/office/2006/metadata/properties" ma:root="true" ma:fieldsID="c2d7fb468e2b70c95211d1fec43251fb" ns3:_="" ns4:_="">
    <xsd:import namespace="a9b665d2-81a4-423a-9a24-446609e377fa"/>
    <xsd:import namespace="5363cbd5-ab5e-42b9-a113-cc2629173b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665d2-81a4-423a-9a24-446609e377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3cbd5-ab5e-42b9-a113-cc2629173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1F88A-5743-4C03-8F57-BA3724B7E456}">
  <ds:schemaRefs>
    <ds:schemaRef ds:uri="http://schemas.microsoft.com/office/2006/documentManagement/types"/>
    <ds:schemaRef ds:uri="http://schemas.microsoft.com/office/infopath/2007/PartnerControls"/>
    <ds:schemaRef ds:uri="5363cbd5-ab5e-42b9-a113-cc2629173bc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9b665d2-81a4-423a-9a24-446609e377f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E63950-D245-433C-9919-B5AAF7828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4015D-2134-4619-A5C3-5903B8DFB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665d2-81a4-423a-9a24-446609e377fa"/>
    <ds:schemaRef ds:uri="5363cbd5-ab5e-42b9-a113-cc2629173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Emission Avoidance_Table</vt:lpstr>
      <vt:lpstr>Report_Range for Pollutant Dam</vt:lpstr>
      <vt:lpstr>Aurora_Emissions</vt:lpstr>
      <vt:lpstr>Aurora_Emissions!Print_Area</vt:lpstr>
      <vt:lpstr>'Emission Avoidance_Table'!Print_Area</vt:lpstr>
      <vt:lpstr>'Report_Range for Pollutant Dam'!Print_Area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Sweet</dc:creator>
  <cp:lastModifiedBy>Alexander Mattfolk</cp:lastModifiedBy>
  <cp:lastPrinted>2024-02-07T16:13:47Z</cp:lastPrinted>
  <dcterms:created xsi:type="dcterms:W3CDTF">2024-02-07T15:49:17Z</dcterms:created>
  <dcterms:modified xsi:type="dcterms:W3CDTF">2024-02-07T17:43:18Z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{AD2C6F58-3C8A-4D74-B1D3-38DA731D8EE0}</vt:lpwstr>
  </property>
  <property fmtid="{D5CDD505-2E9C-101B-9397-08002B2CF9AE}" pid="3" name="ContentTypeId">
    <vt:lpwstr>0x0101006FF0AE09C411474D819AB5193FF20876</vt:lpwstr>
  </property>
</Properties>
</file>