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/>
  <mc:AlternateContent xmlns:mc="http://schemas.openxmlformats.org/markup-compatibility/2006">
    <mc:Choice Requires="x15">
      <x15ac:absPath xmlns:x15ac="http://schemas.microsoft.com/office/spreadsheetml/2010/11/ac" url="https://ethreesf.sharepoint.com/sites/IllinoisPowerAgencySupport/Shared Documents/Admin/External IPA - E3 Collaboration Folder/Electricity Procurement Plan/2027 Plan Documents/Appendices/"/>
    </mc:Choice>
  </mc:AlternateContent>
  <xr:revisionPtr revIDLastSave="54" documentId="8_{9ECD3F93-3E22-4935-BBB3-CF8A0BFB3CF0}" xr6:coauthVersionLast="47" xr6:coauthVersionMax="47" xr10:uidLastSave="{995E7309-5368-E34A-B38B-88E5D61A53FF}"/>
  <bookViews>
    <workbookView xWindow="0" yWindow="660" windowWidth="30240" windowHeight="18060" tabRatio="671" activeTab="6" xr2:uid="{00000000-000D-0000-FFFF-FFFF00000000}"/>
  </bookViews>
  <sheets>
    <sheet name="Contents" sheetId="2" r:id="rId1"/>
    <sheet name="Table F-1" sheetId="3" r:id="rId2"/>
    <sheet name="Table F-2" sheetId="4" r:id="rId3"/>
    <sheet name="Table F-3" sheetId="5" r:id="rId4"/>
    <sheet name="Table F-4" sheetId="6" r:id="rId5"/>
    <sheet name="Table F-5" sheetId="7" r:id="rId6"/>
    <sheet name="Table F-6" sheetId="8" r:id="rId7"/>
    <sheet name="Table F-7" sheetId="9" r:id="rId8"/>
    <sheet name="Table F-8" sheetId="10" r:id="rId9"/>
  </sheets>
  <definedNames>
    <definedName name="_Toc205884839" localSheetId="0">Contents!$B$4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3" i="9" l="1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63" i="10" l="1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7" i="10"/>
  <c r="H46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4" i="10"/>
  <c r="H3" i="10"/>
</calcChain>
</file>

<file path=xl/sharedStrings.xml><?xml version="1.0" encoding="utf-8"?>
<sst xmlns="http://schemas.openxmlformats.org/spreadsheetml/2006/main" count="313" uniqueCount="104">
  <si>
    <t>Table of Contents</t>
  </si>
  <si>
    <t>Contract Month</t>
  </si>
  <si>
    <t>Total MWh</t>
  </si>
  <si>
    <t>Appendix F</t>
  </si>
  <si>
    <t>F.1 ComEd Residential Bundled Service Load Forecast</t>
  </si>
  <si>
    <t>·         Table F-1 ComEd Residential Bundled Service Load Forecast – Expected Case</t>
  </si>
  <si>
    <t>·         Table F-2 ComEd Residential Bundled Service Load Forecast – High Case</t>
  </si>
  <si>
    <t>·         Table F-3 ComEd Residential Bundled Service Load Forecast – Low Case</t>
  </si>
  <si>
    <t>F.2 ComEd Commercial Bundled Service Load Forecast</t>
  </si>
  <si>
    <t>·         Table F-4 ComEd Commercial Bundled Service Load Forecast – Expected Case</t>
  </si>
  <si>
    <t>·         Table F-5 ComEd Commercial Bundled Service Load Forecast – High Case</t>
  </si>
  <si>
    <t>·         Table F-6 ComEd Commercial Bundled Service Load Forecast – Low Case</t>
  </si>
  <si>
    <t>F.3 ComEd Net Expected Peak Position</t>
  </si>
  <si>
    <t>·         Table F-7 ComEd Net Peak Position</t>
  </si>
  <si>
    <t>F.4 ComEd Net Expected Off-Peak Position</t>
  </si>
  <si>
    <t>Table F-8 ComEd Net Off-Peak Position</t>
  </si>
  <si>
    <t>·         Table F-8 ComEd Net Off-Peak Position</t>
  </si>
  <si>
    <t>Single Family</t>
  </si>
  <si>
    <t>Multi Family</t>
  </si>
  <si>
    <t>Single Family Space Heat</t>
  </si>
  <si>
    <t>Multi Family Space Heat</t>
  </si>
  <si>
    <t>Condominium</t>
  </si>
  <si>
    <t xml:space="preserve">Table F-3 ComEd Residential Bundled Service Load Forecast – Low Case </t>
  </si>
  <si>
    <t xml:space="preserve">Table F-2 ComEd Residential Bundled Service Load Forecast – High Case </t>
  </si>
  <si>
    <t>Table F-4 ComEd Commercial Bundled Service Load Forecast – Expected Case</t>
  </si>
  <si>
    <t>Watt Hour</t>
  </si>
  <si>
    <t>Small &amp; Free Service</t>
  </si>
  <si>
    <t>Dusk to Dawn &amp; Fixtures Included Lighting</t>
  </si>
  <si>
    <t>General Lighting</t>
  </si>
  <si>
    <t xml:space="preserve">Table F-1 ComEd Residential Bundled Service Load Forecast – Base Case </t>
  </si>
  <si>
    <t>Table F-5 ComEd Commercial Bundled Service Load Forecast – High Case</t>
  </si>
  <si>
    <t>Table F-6 ComEd Commercial Bundled Service Load Forecast – Low Case</t>
  </si>
  <si>
    <t>Table F-7 ComEd Net Peak Position</t>
  </si>
  <si>
    <t>LT RPS Portfolio Volume (MW)</t>
  </si>
  <si>
    <t>Projected Volumes (MW)</t>
  </si>
  <si>
    <t>2024 IPA Spring Procurement (MW)</t>
  </si>
  <si>
    <t>2024 IPA Fall Procurement (MW)</t>
  </si>
  <si>
    <t>Residual Volume (MW)</t>
  </si>
  <si>
    <t>2025 IPA Spring Procurement (MW)</t>
  </si>
  <si>
    <t>2025 IPA Fall Procurement (MW)</t>
  </si>
  <si>
    <t>F.      ComEd Load Forecast and Supply Portfolio</t>
  </si>
  <si>
    <t>2026 IPA Spring Procurement (MW)</t>
  </si>
  <si>
    <t>2026 IPA Fall Procurement (MW)</t>
  </si>
  <si>
    <t>Single Family_new</t>
  </si>
  <si>
    <t>June-27</t>
  </si>
  <si>
    <t>July-27</t>
  </si>
  <si>
    <t>August-27</t>
  </si>
  <si>
    <t>September-27</t>
  </si>
  <si>
    <t>October-27</t>
  </si>
  <si>
    <t>November-27</t>
  </si>
  <si>
    <t>December-27</t>
  </si>
  <si>
    <t>January-28</t>
  </si>
  <si>
    <t>February-28</t>
  </si>
  <si>
    <t>March-28</t>
  </si>
  <si>
    <t>April-28</t>
  </si>
  <si>
    <t>May-28</t>
  </si>
  <si>
    <t>June-28</t>
  </si>
  <si>
    <t>July-28</t>
  </si>
  <si>
    <t>August-28</t>
  </si>
  <si>
    <t>September-28</t>
  </si>
  <si>
    <t>October-28</t>
  </si>
  <si>
    <t>November-28</t>
  </si>
  <si>
    <t>December-28</t>
  </si>
  <si>
    <t>January-29</t>
  </si>
  <si>
    <t>February-29</t>
  </si>
  <si>
    <t>March-29</t>
  </si>
  <si>
    <t>April-29</t>
  </si>
  <si>
    <t>May-29</t>
  </si>
  <si>
    <t>June-29</t>
  </si>
  <si>
    <t>July-29</t>
  </si>
  <si>
    <t>August-29</t>
  </si>
  <si>
    <t>September-29</t>
  </si>
  <si>
    <t>October-29</t>
  </si>
  <si>
    <t>November-29</t>
  </si>
  <si>
    <t>December-29</t>
  </si>
  <si>
    <t>January-30</t>
  </si>
  <si>
    <t>February-30</t>
  </si>
  <si>
    <t>March-30</t>
  </si>
  <si>
    <t>April-30</t>
  </si>
  <si>
    <t>May-30</t>
  </si>
  <si>
    <t>June-30</t>
  </si>
  <si>
    <t>July-30</t>
  </si>
  <si>
    <t>August-30</t>
  </si>
  <si>
    <t>September-30</t>
  </si>
  <si>
    <t>October-30</t>
  </si>
  <si>
    <t>November-30</t>
  </si>
  <si>
    <t>December-30</t>
  </si>
  <si>
    <t>January-31</t>
  </si>
  <si>
    <t>February-31</t>
  </si>
  <si>
    <t>March-31</t>
  </si>
  <si>
    <t>April-31</t>
  </si>
  <si>
    <t>May-31</t>
  </si>
  <si>
    <t>June-31</t>
  </si>
  <si>
    <t>July-31</t>
  </si>
  <si>
    <t>August-31</t>
  </si>
  <si>
    <t>September-31</t>
  </si>
  <si>
    <t>October-31</t>
  </si>
  <si>
    <t>November-31</t>
  </si>
  <si>
    <t>December-31</t>
  </si>
  <si>
    <t>January-32</t>
  </si>
  <si>
    <t>February-32</t>
  </si>
  <si>
    <t>March-32</t>
  </si>
  <si>
    <t>April-32</t>
  </si>
  <si>
    <t>May-32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</si>
</sst>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0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4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2" fillId="0" borderId="0" xfId="0" applyNumberFormat="1" applyFont="1"/>
    <xf numFmtId="9" fontId="2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B09BA-337F-4A83-8473-8CC4A8D3D600}">
  <dimension ref="A1:B16"/>
  <sheetViews>
    <sheetView workbookViewId="0"/>
  </sheetViews>
  <sheetFormatPr baseColWidth="10" defaultColWidth="8.83203125" defaultRowHeight="15" x14ac:dyDescent="0.2"/>
  <cols>
    <col min="1" max="16384" width="8.83203125" style="2"/>
  </cols>
  <sheetData>
    <row r="1" spans="1:2" x14ac:dyDescent="0.2">
      <c r="A1" s="1" t="s">
        <v>3</v>
      </c>
    </row>
    <row r="2" spans="1:2" x14ac:dyDescent="0.2">
      <c r="A2" s="1" t="s">
        <v>0</v>
      </c>
    </row>
    <row r="4" spans="1:2" x14ac:dyDescent="0.2">
      <c r="B4" s="2" t="s">
        <v>40</v>
      </c>
    </row>
    <row r="5" spans="1:2" x14ac:dyDescent="0.2">
      <c r="B5" s="2" t="s">
        <v>4</v>
      </c>
    </row>
    <row r="6" spans="1:2" x14ac:dyDescent="0.2">
      <c r="B6" s="2" t="s">
        <v>5</v>
      </c>
    </row>
    <row r="7" spans="1:2" x14ac:dyDescent="0.2">
      <c r="B7" s="2" t="s">
        <v>6</v>
      </c>
    </row>
    <row r="8" spans="1:2" x14ac:dyDescent="0.2">
      <c r="B8" s="2" t="s">
        <v>7</v>
      </c>
    </row>
    <row r="9" spans="1:2" x14ac:dyDescent="0.2">
      <c r="B9" s="2" t="s">
        <v>8</v>
      </c>
    </row>
    <row r="10" spans="1:2" x14ac:dyDescent="0.2">
      <c r="B10" s="2" t="s">
        <v>9</v>
      </c>
    </row>
    <row r="11" spans="1:2" x14ac:dyDescent="0.2">
      <c r="B11" s="2" t="s">
        <v>10</v>
      </c>
    </row>
    <row r="12" spans="1:2" x14ac:dyDescent="0.2">
      <c r="B12" s="2" t="s">
        <v>11</v>
      </c>
    </row>
    <row r="13" spans="1:2" x14ac:dyDescent="0.2">
      <c r="B13" s="2" t="s">
        <v>12</v>
      </c>
    </row>
    <row r="14" spans="1:2" x14ac:dyDescent="0.2">
      <c r="B14" s="2" t="s">
        <v>13</v>
      </c>
    </row>
    <row r="15" spans="1:2" x14ac:dyDescent="0.2">
      <c r="B15" s="2" t="s">
        <v>14</v>
      </c>
    </row>
    <row r="16" spans="1:2" x14ac:dyDescent="0.2">
      <c r="B16" s="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30FE6-590C-4BE4-A1F5-E3C40549A906}">
  <dimension ref="A1:J63"/>
  <sheetViews>
    <sheetView zoomScaleNormal="100" workbookViewId="0">
      <selection activeCell="I18" sqref="I18"/>
    </sheetView>
  </sheetViews>
  <sheetFormatPr baseColWidth="10" defaultColWidth="8.83203125" defaultRowHeight="14" x14ac:dyDescent="0.15"/>
  <cols>
    <col min="1" max="1" width="12.5" style="4" bestFit="1" customWidth="1"/>
    <col min="2" max="2" width="9.6640625" style="4" bestFit="1" customWidth="1"/>
    <col min="3" max="3" width="9.1640625" style="4" bestFit="1" customWidth="1"/>
    <col min="4" max="5" width="8.83203125" style="4"/>
    <col min="6" max="6" width="14.1640625" style="4" bestFit="1" customWidth="1"/>
    <col min="7" max="7" width="9.6640625" style="4" bestFit="1" customWidth="1"/>
    <col min="8" max="8" width="8.83203125" style="5"/>
    <col min="9" max="9" width="10.5" style="5" bestFit="1" customWidth="1"/>
    <col min="10" max="16384" width="8.83203125" style="5"/>
  </cols>
  <sheetData>
    <row r="1" spans="1:10" x14ac:dyDescent="0.15">
      <c r="A1" s="3" t="s">
        <v>29</v>
      </c>
    </row>
    <row r="2" spans="1:10" s="7" customFormat="1" ht="60" x14ac:dyDescent="0.15">
      <c r="A2" s="6" t="s">
        <v>1</v>
      </c>
      <c r="B2" s="6" t="s">
        <v>17</v>
      </c>
      <c r="C2" s="6" t="s">
        <v>18</v>
      </c>
      <c r="D2" s="6" t="s">
        <v>19</v>
      </c>
      <c r="E2" s="6" t="s">
        <v>20</v>
      </c>
      <c r="F2" s="6" t="s">
        <v>21</v>
      </c>
      <c r="G2" s="6" t="s">
        <v>2</v>
      </c>
    </row>
    <row r="3" spans="1:10" x14ac:dyDescent="0.15">
      <c r="A3" s="8">
        <v>46539</v>
      </c>
      <c r="B3" s="9">
        <v>1427516.9214841959</v>
      </c>
      <c r="C3" s="9">
        <v>382239.31968412409</v>
      </c>
      <c r="D3" s="9">
        <v>20391.735644536137</v>
      </c>
      <c r="E3" s="9">
        <v>59670.310124194206</v>
      </c>
      <c r="F3" s="9">
        <v>5461.3610467056651</v>
      </c>
      <c r="G3" s="9">
        <v>1895279.6479837559</v>
      </c>
      <c r="I3" s="14"/>
    </row>
    <row r="4" spans="1:10" x14ac:dyDescent="0.15">
      <c r="A4" s="8">
        <v>46569</v>
      </c>
      <c r="B4" s="9">
        <v>1828625.5182619847</v>
      </c>
      <c r="C4" s="9">
        <v>501747.39668366988</v>
      </c>
      <c r="D4" s="9">
        <v>24275.065407045186</v>
      </c>
      <c r="E4" s="9">
        <v>54663.154945451322</v>
      </c>
      <c r="F4" s="9">
        <v>6228.9221483676783</v>
      </c>
      <c r="G4" s="9">
        <v>2415540.0574465189</v>
      </c>
      <c r="I4" s="14"/>
      <c r="J4" s="15"/>
    </row>
    <row r="5" spans="1:10" x14ac:dyDescent="0.15">
      <c r="A5" s="8">
        <v>46600</v>
      </c>
      <c r="B5" s="9">
        <v>1670373.8021412883</v>
      </c>
      <c r="C5" s="9">
        <v>470567.07223536295</v>
      </c>
      <c r="D5" s="9">
        <v>22564.484141068599</v>
      </c>
      <c r="E5" s="9">
        <v>63826.643710546967</v>
      </c>
      <c r="F5" s="9">
        <v>7023.9488560008876</v>
      </c>
      <c r="G5" s="9">
        <v>2234355.9510842678</v>
      </c>
    </row>
    <row r="6" spans="1:10" x14ac:dyDescent="0.15">
      <c r="A6" s="8">
        <v>46631</v>
      </c>
      <c r="B6" s="9">
        <v>1125261.2407064447</v>
      </c>
      <c r="C6" s="9">
        <v>331484.0660747246</v>
      </c>
      <c r="D6" s="9">
        <v>17708.967837163204</v>
      </c>
      <c r="E6" s="9">
        <v>54634.956418437621</v>
      </c>
      <c r="F6" s="9">
        <v>6239.7661823499375</v>
      </c>
      <c r="G6" s="9">
        <v>1535328.9972191202</v>
      </c>
    </row>
    <row r="7" spans="1:10" x14ac:dyDescent="0.15">
      <c r="A7" s="8">
        <v>46661</v>
      </c>
      <c r="B7" s="9">
        <v>961857.95479501819</v>
      </c>
      <c r="C7" s="9">
        <v>284107.35761922947</v>
      </c>
      <c r="D7" s="9">
        <v>23771.224065683415</v>
      </c>
      <c r="E7" s="9">
        <v>63892.39149081715</v>
      </c>
      <c r="F7" s="9">
        <v>6212.9641006118654</v>
      </c>
      <c r="G7" s="9">
        <v>1339841.8920713598</v>
      </c>
    </row>
    <row r="8" spans="1:10" x14ac:dyDescent="0.15">
      <c r="A8" s="8">
        <v>46692</v>
      </c>
      <c r="B8" s="9">
        <v>1079961.086407841</v>
      </c>
      <c r="C8" s="9">
        <v>301712.13889254164</v>
      </c>
      <c r="D8" s="9">
        <v>38641.885860463459</v>
      </c>
      <c r="E8" s="9">
        <v>118352.5488475594</v>
      </c>
      <c r="F8" s="9">
        <v>8152.4720490088657</v>
      </c>
      <c r="G8" s="9">
        <v>1546820.1320574142</v>
      </c>
    </row>
    <row r="9" spans="1:10" x14ac:dyDescent="0.15">
      <c r="A9" s="8">
        <v>46722</v>
      </c>
      <c r="B9" s="9">
        <v>1356153.8037193818</v>
      </c>
      <c r="C9" s="9">
        <v>365900.54922896205</v>
      </c>
      <c r="D9" s="9">
        <v>57161.355258610951</v>
      </c>
      <c r="E9" s="9">
        <v>170077.41152467142</v>
      </c>
      <c r="F9" s="9">
        <v>11714.798376625782</v>
      </c>
      <c r="G9" s="9">
        <v>1961007.9181082521</v>
      </c>
    </row>
    <row r="10" spans="1:10" x14ac:dyDescent="0.15">
      <c r="A10" s="8">
        <v>46753</v>
      </c>
      <c r="B10" s="9">
        <v>1338508.8651503373</v>
      </c>
      <c r="C10" s="9">
        <v>371494.60801744851</v>
      </c>
      <c r="D10" s="9">
        <v>62518.68052385105</v>
      </c>
      <c r="E10" s="9">
        <v>195039.92857390243</v>
      </c>
      <c r="F10" s="9">
        <v>10799.63408026359</v>
      </c>
      <c r="G10" s="9">
        <v>1978361.7163458029</v>
      </c>
    </row>
    <row r="11" spans="1:10" x14ac:dyDescent="0.15">
      <c r="A11" s="8">
        <v>46784</v>
      </c>
      <c r="B11" s="9">
        <v>1115583.5086532992</v>
      </c>
      <c r="C11" s="9">
        <v>314236.93800106237</v>
      </c>
      <c r="D11" s="9">
        <v>52278.369165448617</v>
      </c>
      <c r="E11" s="9">
        <v>161276.96203036877</v>
      </c>
      <c r="F11" s="9">
        <v>8529.4069729327966</v>
      </c>
      <c r="G11" s="9">
        <v>1651905.1848231121</v>
      </c>
    </row>
    <row r="12" spans="1:10" x14ac:dyDescent="0.15">
      <c r="A12" s="8">
        <v>46813</v>
      </c>
      <c r="B12" s="9">
        <v>1018644.9453979946</v>
      </c>
      <c r="C12" s="9">
        <v>297629.14768263226</v>
      </c>
      <c r="D12" s="9">
        <v>42873.387882296694</v>
      </c>
      <c r="E12" s="9">
        <v>131153.22584269039</v>
      </c>
      <c r="F12" s="9">
        <v>6993.6296640091659</v>
      </c>
      <c r="G12" s="9">
        <v>1497294.336469623</v>
      </c>
    </row>
    <row r="13" spans="1:10" x14ac:dyDescent="0.15">
      <c r="A13" s="8">
        <v>46844</v>
      </c>
      <c r="B13" s="9">
        <v>833161.77510859037</v>
      </c>
      <c r="C13" s="9">
        <v>241050.14108649592</v>
      </c>
      <c r="D13" s="9">
        <v>26355.382663987657</v>
      </c>
      <c r="E13" s="9">
        <v>76589.479162963689</v>
      </c>
      <c r="F13" s="9">
        <v>2695.0468061908987</v>
      </c>
      <c r="G13" s="9">
        <v>1179851.8248282282</v>
      </c>
    </row>
    <row r="14" spans="1:10" x14ac:dyDescent="0.15">
      <c r="A14" s="8">
        <v>46874</v>
      </c>
      <c r="B14" s="9">
        <v>907794.31613192544</v>
      </c>
      <c r="C14" s="9">
        <v>253087.64868129304</v>
      </c>
      <c r="D14" s="9">
        <v>17467.696982637332</v>
      </c>
      <c r="E14" s="9">
        <v>47661.961308879065</v>
      </c>
      <c r="F14" s="9">
        <v>2326.0014390499787</v>
      </c>
      <c r="G14" s="9">
        <v>1228337.6245437849</v>
      </c>
    </row>
    <row r="15" spans="1:10" x14ac:dyDescent="0.15">
      <c r="A15" s="8">
        <v>46905</v>
      </c>
      <c r="B15" s="9">
        <v>1384256.2771832999</v>
      </c>
      <c r="C15" s="9">
        <v>371931.68183927168</v>
      </c>
      <c r="D15" s="9">
        <v>19546.751728538027</v>
      </c>
      <c r="E15" s="9">
        <v>57767.248365928317</v>
      </c>
      <c r="F15" s="9">
        <v>2847.386032068508</v>
      </c>
      <c r="G15" s="9">
        <v>1836349.3451491063</v>
      </c>
    </row>
    <row r="16" spans="1:10" x14ac:dyDescent="0.15">
      <c r="A16" s="8">
        <v>46935</v>
      </c>
      <c r="B16" s="9">
        <v>1779668.2886988765</v>
      </c>
      <c r="C16" s="9">
        <v>489804.93972559395</v>
      </c>
      <c r="D16" s="9">
        <v>23372.237404743464</v>
      </c>
      <c r="E16" s="9">
        <v>53113.699922040643</v>
      </c>
      <c r="F16" s="9">
        <v>3472.2404106653107</v>
      </c>
      <c r="G16" s="9">
        <v>2349431.4061619202</v>
      </c>
    </row>
    <row r="17" spans="1:7" x14ac:dyDescent="0.15">
      <c r="A17" s="8">
        <v>46966</v>
      </c>
      <c r="B17" s="9">
        <v>1646595.4198446162</v>
      </c>
      <c r="C17" s="9">
        <v>465204.01812596776</v>
      </c>
      <c r="D17" s="9">
        <v>22011.28940985294</v>
      </c>
      <c r="E17" s="9">
        <v>62818.403489870936</v>
      </c>
      <c r="F17" s="9">
        <v>4774.9540256057699</v>
      </c>
      <c r="G17" s="9">
        <v>2201404.0848959135</v>
      </c>
    </row>
    <row r="18" spans="1:7" x14ac:dyDescent="0.15">
      <c r="A18" s="8">
        <v>46997</v>
      </c>
      <c r="B18" s="9">
        <v>1086908.8005297014</v>
      </c>
      <c r="C18" s="9">
        <v>321281.56192530203</v>
      </c>
      <c r="D18" s="9">
        <v>16900.477947867908</v>
      </c>
      <c r="E18" s="9">
        <v>52690.552332266438</v>
      </c>
      <c r="F18" s="9">
        <v>4182.1756772355657</v>
      </c>
      <c r="G18" s="9">
        <v>1481963.5684123733</v>
      </c>
    </row>
    <row r="19" spans="1:7" x14ac:dyDescent="0.15">
      <c r="A19" s="8">
        <v>47027</v>
      </c>
      <c r="B19" s="9">
        <v>947982.4267494824</v>
      </c>
      <c r="C19" s="9">
        <v>280902.8375566309</v>
      </c>
      <c r="D19" s="9">
        <v>23151.204017364427</v>
      </c>
      <c r="E19" s="9">
        <v>62869.771236091161</v>
      </c>
      <c r="F19" s="9">
        <v>4555.8429955753527</v>
      </c>
      <c r="G19" s="9">
        <v>1319462.0825551443</v>
      </c>
    </row>
    <row r="20" spans="1:7" x14ac:dyDescent="0.15">
      <c r="A20" s="8">
        <v>47058</v>
      </c>
      <c r="B20" s="9">
        <v>1074527.007504341</v>
      </c>
      <c r="C20" s="9">
        <v>300900.02942478622</v>
      </c>
      <c r="D20" s="9">
        <v>38064.605261298871</v>
      </c>
      <c r="E20" s="9">
        <v>117569.53582936799</v>
      </c>
      <c r="F20" s="9">
        <v>6950.4994395237072</v>
      </c>
      <c r="G20" s="9">
        <v>1538011.677459318</v>
      </c>
    </row>
    <row r="21" spans="1:7" x14ac:dyDescent="0.15">
      <c r="A21" s="8">
        <v>47088</v>
      </c>
      <c r="B21" s="9">
        <v>1343708.1630475728</v>
      </c>
      <c r="C21" s="9">
        <v>363276.95437610685</v>
      </c>
      <c r="D21" s="9">
        <v>56101.22591090604</v>
      </c>
      <c r="E21" s="9">
        <v>168246.32743089902</v>
      </c>
      <c r="F21" s="9">
        <v>10326.759057297057</v>
      </c>
      <c r="G21" s="9">
        <v>1941659.4298227818</v>
      </c>
    </row>
    <row r="22" spans="1:7" x14ac:dyDescent="0.15">
      <c r="A22" s="8">
        <v>47119</v>
      </c>
      <c r="B22" s="9">
        <v>1341850.6133724835</v>
      </c>
      <c r="C22" s="9">
        <v>373230.30507892265</v>
      </c>
      <c r="D22" s="9">
        <v>62061.01667036429</v>
      </c>
      <c r="E22" s="9">
        <v>195214.42999658824</v>
      </c>
      <c r="F22" s="9">
        <v>9602.0853584128599</v>
      </c>
      <c r="G22" s="9">
        <v>1981958.4504767715</v>
      </c>
    </row>
    <row r="23" spans="1:7" x14ac:dyDescent="0.15">
      <c r="A23" s="8">
        <v>47150</v>
      </c>
      <c r="B23" s="9">
        <v>1079333.0758043393</v>
      </c>
      <c r="C23" s="9">
        <v>304763.32951127848</v>
      </c>
      <c r="D23" s="9">
        <v>50044.017232725899</v>
      </c>
      <c r="E23" s="9">
        <v>155779.70943461126</v>
      </c>
      <c r="F23" s="9">
        <v>6921.5558892659083</v>
      </c>
      <c r="G23" s="9">
        <v>1596841.6878722208</v>
      </c>
    </row>
    <row r="24" spans="1:7" x14ac:dyDescent="0.15">
      <c r="A24" s="8">
        <v>47178</v>
      </c>
      <c r="B24" s="9">
        <v>984624.06867276633</v>
      </c>
      <c r="C24" s="9">
        <v>288621.58062707289</v>
      </c>
      <c r="D24" s="9">
        <v>40914.638528739815</v>
      </c>
      <c r="E24" s="9">
        <v>126562.44559923408</v>
      </c>
      <c r="F24" s="9">
        <v>4965.4439271770116</v>
      </c>
      <c r="G24" s="9">
        <v>1445688.1773549903</v>
      </c>
    </row>
    <row r="25" spans="1:7" x14ac:dyDescent="0.15">
      <c r="A25" s="8">
        <v>47209</v>
      </c>
      <c r="B25" s="9">
        <v>802780.79163496953</v>
      </c>
      <c r="C25" s="9">
        <v>233196.20255336046</v>
      </c>
      <c r="D25" s="9">
        <v>25008.025524806955</v>
      </c>
      <c r="E25" s="9">
        <v>73664.482330688261</v>
      </c>
      <c r="F25" s="9">
        <v>1185.2736826484931</v>
      </c>
      <c r="G25" s="9">
        <v>1135834.7757264739</v>
      </c>
    </row>
    <row r="26" spans="1:7" x14ac:dyDescent="0.15">
      <c r="A26" s="8">
        <v>47239</v>
      </c>
      <c r="B26" s="9">
        <v>855615.82761022006</v>
      </c>
      <c r="C26" s="9">
        <v>239626.83017521797</v>
      </c>
      <c r="D26" s="9">
        <v>16186.860223595058</v>
      </c>
      <c r="E26" s="9">
        <v>44839.057102412567</v>
      </c>
      <c r="F26" s="9">
        <v>1493.4247461663972</v>
      </c>
      <c r="G26" s="9">
        <v>1157761.999857612</v>
      </c>
    </row>
    <row r="27" spans="1:7" x14ac:dyDescent="0.15">
      <c r="A27" s="8">
        <v>47270</v>
      </c>
      <c r="B27" s="9">
        <v>1331786.1129340378</v>
      </c>
      <c r="C27" s="9">
        <v>359008.91673679091</v>
      </c>
      <c r="D27" s="9">
        <v>18558.785824206763</v>
      </c>
      <c r="E27" s="9">
        <v>55480.351353234895</v>
      </c>
      <c r="F27" s="9">
        <v>1756.1144310667103</v>
      </c>
      <c r="G27" s="9">
        <v>1766590.2812793369</v>
      </c>
    </row>
    <row r="28" spans="1:7" x14ac:dyDescent="0.15">
      <c r="A28" s="8">
        <v>47300</v>
      </c>
      <c r="B28" s="9">
        <v>1747430.1976044583</v>
      </c>
      <c r="C28" s="9">
        <v>482272.16265063902</v>
      </c>
      <c r="D28" s="9">
        <v>22681.090031930224</v>
      </c>
      <c r="E28" s="9">
        <v>52063.257345764076</v>
      </c>
      <c r="F28" s="9">
        <v>2364.9551526212981</v>
      </c>
      <c r="G28" s="9">
        <v>2306811.6627854132</v>
      </c>
    </row>
    <row r="29" spans="1:7" x14ac:dyDescent="0.15">
      <c r="A29" s="8">
        <v>47331</v>
      </c>
      <c r="B29" s="9">
        <v>1612542.0640719617</v>
      </c>
      <c r="C29" s="9">
        <v>456821.63572194683</v>
      </c>
      <c r="D29" s="9">
        <v>21312.529760478028</v>
      </c>
      <c r="E29" s="9">
        <v>61418.573997704138</v>
      </c>
      <c r="F29" s="9">
        <v>2698.937527328761</v>
      </c>
      <c r="G29" s="9">
        <v>2154793.7410794194</v>
      </c>
    </row>
    <row r="30" spans="1:7" x14ac:dyDescent="0.15">
      <c r="A30" s="8">
        <v>47362</v>
      </c>
      <c r="B30" s="9">
        <v>1046845.4411416658</v>
      </c>
      <c r="C30" s="9">
        <v>310433.55528652214</v>
      </c>
      <c r="D30" s="9">
        <v>16071.82162681465</v>
      </c>
      <c r="E30" s="9">
        <v>50664.120641166839</v>
      </c>
      <c r="F30" s="9">
        <v>2605.7088510508001</v>
      </c>
      <c r="G30" s="9">
        <v>1426620.6475472201</v>
      </c>
    </row>
    <row r="31" spans="1:7" x14ac:dyDescent="0.15">
      <c r="A31" s="8">
        <v>47392</v>
      </c>
      <c r="B31" s="9">
        <v>932847.26155309426</v>
      </c>
      <c r="C31" s="9">
        <v>277222.83710640908</v>
      </c>
      <c r="D31" s="9">
        <v>22509.072626330817</v>
      </c>
      <c r="E31" s="9">
        <v>61761.635903930211</v>
      </c>
      <c r="F31" s="9">
        <v>3085.1669796247929</v>
      </c>
      <c r="G31" s="9">
        <v>1297425.9741693893</v>
      </c>
    </row>
    <row r="32" spans="1:7" x14ac:dyDescent="0.15">
      <c r="A32" s="8">
        <v>47423</v>
      </c>
      <c r="B32" s="9">
        <v>1066874.1974349618</v>
      </c>
      <c r="C32" s="9">
        <v>299420.02934382524</v>
      </c>
      <c r="D32" s="9">
        <v>37419.364168557564</v>
      </c>
      <c r="E32" s="9">
        <v>116546.15821397054</v>
      </c>
      <c r="F32" s="9">
        <v>5899.4240785336342</v>
      </c>
      <c r="G32" s="9">
        <v>1526159.1732398488</v>
      </c>
    </row>
    <row r="33" spans="1:7" x14ac:dyDescent="0.15">
      <c r="A33" s="8">
        <v>47453</v>
      </c>
      <c r="B33" s="9">
        <v>1342951.5783505752</v>
      </c>
      <c r="C33" s="9">
        <v>363772.22957904759</v>
      </c>
      <c r="D33" s="9">
        <v>55558.315907737269</v>
      </c>
      <c r="E33" s="9">
        <v>167886.67644942712</v>
      </c>
      <c r="F33" s="9">
        <v>9380.5457065576902</v>
      </c>
      <c r="G33" s="9">
        <v>1939549.3459933447</v>
      </c>
    </row>
    <row r="34" spans="1:7" x14ac:dyDescent="0.15">
      <c r="A34" s="8">
        <v>47484</v>
      </c>
      <c r="B34" s="9">
        <v>1343919.271680787</v>
      </c>
      <c r="C34" s="9">
        <v>374576.12959621992</v>
      </c>
      <c r="D34" s="9">
        <v>61568.338842722995</v>
      </c>
      <c r="E34" s="9">
        <v>195206.2077373442</v>
      </c>
      <c r="F34" s="9">
        <v>8561.3464914176111</v>
      </c>
      <c r="G34" s="9">
        <v>1983831.2943484916</v>
      </c>
    </row>
    <row r="35" spans="1:7" x14ac:dyDescent="0.15">
      <c r="A35" s="8">
        <v>47515</v>
      </c>
      <c r="B35" s="9">
        <v>1074642.591200199</v>
      </c>
      <c r="C35" s="9">
        <v>304148.13338271889</v>
      </c>
      <c r="D35" s="9">
        <v>49308.349721191342</v>
      </c>
      <c r="E35" s="9">
        <v>154846.19475432724</v>
      </c>
      <c r="F35" s="9">
        <v>5733.9224085676688</v>
      </c>
      <c r="G35" s="9">
        <v>1588679.1914670044</v>
      </c>
    </row>
    <row r="36" spans="1:7" x14ac:dyDescent="0.15">
      <c r="A36" s="8">
        <v>47543</v>
      </c>
      <c r="B36" s="9">
        <v>963159.84059301205</v>
      </c>
      <c r="C36" s="9">
        <v>283153.48675264028</v>
      </c>
      <c r="D36" s="9">
        <v>39534.668253552321</v>
      </c>
      <c r="E36" s="9">
        <v>123586.91696188603</v>
      </c>
      <c r="F36" s="9">
        <v>3313.3534351766607</v>
      </c>
      <c r="G36" s="9">
        <v>1412748.2659962673</v>
      </c>
    </row>
    <row r="37" spans="1:7" x14ac:dyDescent="0.15">
      <c r="A37" s="8">
        <v>47574</v>
      </c>
      <c r="B37" s="9">
        <v>785305.91768738348</v>
      </c>
      <c r="C37" s="9">
        <v>228916.2537022286</v>
      </c>
      <c r="D37" s="9">
        <v>24110.339337167043</v>
      </c>
      <c r="E37" s="9">
        <v>71919.397138942615</v>
      </c>
      <c r="F37" s="9">
        <v>1203.6776341783936</v>
      </c>
      <c r="G37" s="9">
        <v>1111455.5854999002</v>
      </c>
    </row>
    <row r="38" spans="1:7" x14ac:dyDescent="0.15">
      <c r="A38" s="8">
        <v>47604</v>
      </c>
      <c r="B38" s="9">
        <v>815706.26057071111</v>
      </c>
      <c r="C38" s="9">
        <v>229393.54768912293</v>
      </c>
      <c r="D38" s="9">
        <v>15176.37488992969</v>
      </c>
      <c r="E38" s="9">
        <v>42658.496056244367</v>
      </c>
      <c r="F38" s="9">
        <v>890.10602500190271</v>
      </c>
      <c r="G38" s="9">
        <v>1103824.7852310103</v>
      </c>
    </row>
    <row r="39" spans="1:7" x14ac:dyDescent="0.15">
      <c r="A39" s="8">
        <v>47635</v>
      </c>
      <c r="B39" s="9">
        <v>1290726.5004666278</v>
      </c>
      <c r="C39" s="9">
        <v>349001.14794284012</v>
      </c>
      <c r="D39" s="9">
        <v>17754.975203199316</v>
      </c>
      <c r="E39" s="9">
        <v>53670.509456958636</v>
      </c>
      <c r="F39" s="9">
        <v>917.93535403331487</v>
      </c>
      <c r="G39" s="9">
        <v>1712071.0684236591</v>
      </c>
    </row>
    <row r="40" spans="1:7" x14ac:dyDescent="0.15">
      <c r="A40" s="8">
        <v>47665</v>
      </c>
      <c r="B40" s="9">
        <v>1727731.5930722572</v>
      </c>
      <c r="C40" s="9">
        <v>478071.58955944743</v>
      </c>
      <c r="D40" s="9">
        <v>22171.248303564153</v>
      </c>
      <c r="E40" s="9">
        <v>51386.846276710217</v>
      </c>
      <c r="F40" s="9">
        <v>1706.504761967198</v>
      </c>
      <c r="G40" s="9">
        <v>2281067.7819739464</v>
      </c>
    </row>
    <row r="41" spans="1:7" x14ac:dyDescent="0.15">
      <c r="A41" s="8">
        <v>47696</v>
      </c>
      <c r="B41" s="9">
        <v>1581069.7686186845</v>
      </c>
      <c r="C41" s="9">
        <v>449079.50720879529</v>
      </c>
      <c r="D41" s="9">
        <v>20663.1825152895</v>
      </c>
      <c r="E41" s="9">
        <v>60119.236765327529</v>
      </c>
      <c r="F41" s="9">
        <v>1813.44019083082</v>
      </c>
      <c r="G41" s="9">
        <v>2112745.1352989273</v>
      </c>
    </row>
    <row r="42" spans="1:7" x14ac:dyDescent="0.15">
      <c r="A42" s="8">
        <v>47727</v>
      </c>
      <c r="B42" s="9">
        <v>1030688.4456205243</v>
      </c>
      <c r="C42" s="9">
        <v>306528.22577689681</v>
      </c>
      <c r="D42" s="9">
        <v>15632.202694647063</v>
      </c>
      <c r="E42" s="9">
        <v>49795.448731352888</v>
      </c>
      <c r="F42" s="9">
        <v>2459.2983810220917</v>
      </c>
      <c r="G42" s="9">
        <v>1405103.621204443</v>
      </c>
    </row>
    <row r="43" spans="1:7" x14ac:dyDescent="0.15">
      <c r="A43" s="8">
        <v>47757</v>
      </c>
      <c r="B43" s="9">
        <v>921299.45648790488</v>
      </c>
      <c r="C43" s="9">
        <v>274551.14740255364</v>
      </c>
      <c r="D43" s="9">
        <v>21968.050910021633</v>
      </c>
      <c r="E43" s="9">
        <v>60890.91169114058</v>
      </c>
      <c r="F43" s="9">
        <v>2721.8072678649073</v>
      </c>
      <c r="G43" s="9">
        <v>1281431.3737594858</v>
      </c>
    </row>
    <row r="44" spans="1:7" x14ac:dyDescent="0.15">
      <c r="A44" s="8">
        <v>47788</v>
      </c>
      <c r="B44" s="9">
        <v>1061340.5375992407</v>
      </c>
      <c r="C44" s="9">
        <v>298520.11718017492</v>
      </c>
      <c r="D44" s="9">
        <v>36861.15115086743</v>
      </c>
      <c r="E44" s="9">
        <v>115758.72541781059</v>
      </c>
      <c r="F44" s="9">
        <v>4930.564832812267</v>
      </c>
      <c r="G44" s="9">
        <v>1517411.0961809056</v>
      </c>
    </row>
    <row r="45" spans="1:7" ht="60" x14ac:dyDescent="0.15">
      <c r="A45" s="6" t="s">
        <v>1</v>
      </c>
      <c r="B45" s="6" t="s">
        <v>43</v>
      </c>
      <c r="C45" s="6" t="s">
        <v>18</v>
      </c>
      <c r="D45" s="6" t="s">
        <v>19</v>
      </c>
      <c r="E45" s="6" t="s">
        <v>20</v>
      </c>
      <c r="F45" s="6" t="s">
        <v>21</v>
      </c>
      <c r="G45" s="6" t="s">
        <v>2</v>
      </c>
    </row>
    <row r="46" spans="1:7" x14ac:dyDescent="0.15">
      <c r="A46" s="8">
        <v>47818</v>
      </c>
      <c r="B46" s="9">
        <v>1359219.1232904664</v>
      </c>
      <c r="C46" s="9">
        <v>368877.72000984801</v>
      </c>
      <c r="D46" s="9">
        <v>55730.621744075805</v>
      </c>
      <c r="E46" s="9">
        <v>169660.13036613254</v>
      </c>
      <c r="F46" s="9">
        <v>8657.1414197453923</v>
      </c>
      <c r="G46" s="9">
        <v>1962144.7368302681</v>
      </c>
    </row>
    <row r="47" spans="1:7" x14ac:dyDescent="0.15">
      <c r="A47" s="8">
        <v>47849</v>
      </c>
      <c r="B47" s="9">
        <v>1329138.5498400121</v>
      </c>
      <c r="C47" s="9">
        <v>372549.53899258986</v>
      </c>
      <c r="D47" s="9">
        <v>60542.216932094081</v>
      </c>
      <c r="E47" s="9">
        <v>193536.77854926133</v>
      </c>
      <c r="F47" s="9">
        <v>7551.2431384912761</v>
      </c>
      <c r="G47" s="9">
        <v>1963318.3274524487</v>
      </c>
    </row>
    <row r="48" spans="1:7" x14ac:dyDescent="0.15">
      <c r="A48" s="8">
        <v>47880</v>
      </c>
      <c r="B48" s="9">
        <v>1056670.3431466699</v>
      </c>
      <c r="C48" s="9">
        <v>300860.77497301076</v>
      </c>
      <c r="D48" s="9">
        <v>48162.223357130773</v>
      </c>
      <c r="E48" s="9">
        <v>152634.91257639878</v>
      </c>
      <c r="F48" s="9">
        <v>4590.1601889309914</v>
      </c>
      <c r="G48" s="9">
        <v>1562918.4142421414</v>
      </c>
    </row>
    <row r="49" spans="1:7" x14ac:dyDescent="0.15">
      <c r="A49" s="8">
        <v>47908</v>
      </c>
      <c r="B49" s="9">
        <v>935844.97318977467</v>
      </c>
      <c r="C49" s="9">
        <v>276970.63263789739</v>
      </c>
      <c r="D49" s="9">
        <v>38094.314861200095</v>
      </c>
      <c r="E49" s="9">
        <v>120385.41297998495</v>
      </c>
      <c r="F49" s="9">
        <v>2169.4101533277976</v>
      </c>
      <c r="G49" s="9">
        <v>1373464.7438221846</v>
      </c>
    </row>
    <row r="50" spans="1:7" x14ac:dyDescent="0.15">
      <c r="A50" s="8">
        <v>47939</v>
      </c>
      <c r="B50" s="9">
        <v>750572.76947683003</v>
      </c>
      <c r="C50" s="9">
        <v>220486.63652111366</v>
      </c>
      <c r="D50" s="9">
        <v>22787.603085990948</v>
      </c>
      <c r="E50" s="9">
        <v>68911.43471431121</v>
      </c>
      <c r="F50" s="9">
        <v>1091.8045617978607</v>
      </c>
      <c r="G50" s="9">
        <v>1063850.2483600436</v>
      </c>
    </row>
    <row r="51" spans="1:7" x14ac:dyDescent="0.15">
      <c r="A51" s="8">
        <v>47969</v>
      </c>
      <c r="B51" s="9">
        <v>758895.58673090686</v>
      </c>
      <c r="C51" s="9">
        <v>215271.91571497452</v>
      </c>
      <c r="D51" s="9">
        <v>13924.466727769101</v>
      </c>
      <c r="E51" s="9">
        <v>39785.974985725305</v>
      </c>
      <c r="F51" s="9">
        <v>315.24126672144183</v>
      </c>
      <c r="G51" s="9">
        <v>1028193.1854260971</v>
      </c>
    </row>
    <row r="52" spans="1:7" x14ac:dyDescent="0.15">
      <c r="A52" s="8">
        <v>48000</v>
      </c>
      <c r="B52" s="9">
        <v>1250414.0345334839</v>
      </c>
      <c r="C52" s="9">
        <v>340401.17259254714</v>
      </c>
      <c r="D52" s="9">
        <v>17049.07194098625</v>
      </c>
      <c r="E52" s="9">
        <v>52121.980787712455</v>
      </c>
      <c r="F52" s="9">
        <v>568.12731246087253</v>
      </c>
      <c r="G52" s="9">
        <v>1660554.3871671907</v>
      </c>
    </row>
    <row r="53" spans="1:7" x14ac:dyDescent="0.15">
      <c r="A53" s="8">
        <v>48030</v>
      </c>
      <c r="B53" s="9">
        <v>1676995.0869683726</v>
      </c>
      <c r="C53" s="9">
        <v>467001.33698771667</v>
      </c>
      <c r="D53" s="9">
        <v>21354.75842784148</v>
      </c>
      <c r="E53" s="9">
        <v>50000.856065404048</v>
      </c>
      <c r="F53" s="9">
        <v>1052.6178062291965</v>
      </c>
      <c r="G53" s="9">
        <v>2216404.6562555642</v>
      </c>
    </row>
    <row r="54" spans="1:7" x14ac:dyDescent="0.15">
      <c r="A54" s="8">
        <v>48061</v>
      </c>
      <c r="B54" s="9">
        <v>1530312.6080424208</v>
      </c>
      <c r="C54" s="9">
        <v>437424.98170554423</v>
      </c>
      <c r="D54" s="9">
        <v>19850.894428686704</v>
      </c>
      <c r="E54" s="9">
        <v>58334.744852828146</v>
      </c>
      <c r="F54" s="9">
        <v>1118.6897248985017</v>
      </c>
      <c r="G54" s="9">
        <v>2047041.9187543783</v>
      </c>
    </row>
    <row r="55" spans="1:7" x14ac:dyDescent="0.15">
      <c r="A55" s="8">
        <v>48092</v>
      </c>
      <c r="B55" s="9">
        <v>1003279.2701404972</v>
      </c>
      <c r="C55" s="9">
        <v>300377.52556535363</v>
      </c>
      <c r="D55" s="9">
        <v>15091.064724707689</v>
      </c>
      <c r="E55" s="9">
        <v>48594.294284285053</v>
      </c>
      <c r="F55" s="9">
        <v>2270.7058768868064</v>
      </c>
      <c r="G55" s="9">
        <v>1369612.8605917306</v>
      </c>
    </row>
    <row r="56" spans="1:7" x14ac:dyDescent="0.15">
      <c r="A56" s="8">
        <v>48122</v>
      </c>
      <c r="B56" s="9">
        <v>899454.72987566725</v>
      </c>
      <c r="C56" s="9">
        <v>269797.37169994629</v>
      </c>
      <c r="D56" s="9">
        <v>21276.95270748881</v>
      </c>
      <c r="E56" s="9">
        <v>59596.413125789753</v>
      </c>
      <c r="F56" s="9">
        <v>2088.7525924733059</v>
      </c>
      <c r="G56" s="9">
        <v>1252214.2200013653</v>
      </c>
    </row>
    <row r="57" spans="1:7" x14ac:dyDescent="0.15">
      <c r="A57" s="8">
        <v>48153</v>
      </c>
      <c r="B57" s="9">
        <v>1043751.2062913865</v>
      </c>
      <c r="C57" s="9">
        <v>295263.70478519285</v>
      </c>
      <c r="D57" s="9">
        <v>36031.687255483266</v>
      </c>
      <c r="E57" s="9">
        <v>114121.0932109594</v>
      </c>
      <c r="F57" s="9">
        <v>4020.2810858751191</v>
      </c>
      <c r="G57" s="9">
        <v>1493187.9726288971</v>
      </c>
    </row>
    <row r="58" spans="1:7" x14ac:dyDescent="0.15">
      <c r="A58" s="8">
        <v>48183</v>
      </c>
      <c r="B58" s="9">
        <v>1359914.3852933981</v>
      </c>
      <c r="C58" s="9">
        <v>371048.08548205416</v>
      </c>
      <c r="D58" s="9">
        <v>55470.15273998968</v>
      </c>
      <c r="E58" s="9">
        <v>170158.68620654516</v>
      </c>
      <c r="F58" s="9">
        <v>7978.5133113786214</v>
      </c>
      <c r="G58" s="9">
        <v>1964569.8230333657</v>
      </c>
    </row>
    <row r="59" spans="1:7" x14ac:dyDescent="0.15">
      <c r="A59" s="8">
        <v>48214</v>
      </c>
      <c r="B59" s="9">
        <v>1308445.8552217151</v>
      </c>
      <c r="C59" s="9">
        <v>368818.0072356842</v>
      </c>
      <c r="D59" s="9">
        <v>59260.697134660899</v>
      </c>
      <c r="E59" s="9">
        <v>190996.15622396083</v>
      </c>
      <c r="F59" s="9">
        <v>6521.2341533337003</v>
      </c>
      <c r="G59" s="9">
        <v>1934041.9499693546</v>
      </c>
    </row>
    <row r="60" spans="1:7" x14ac:dyDescent="0.15">
      <c r="A60" s="8">
        <v>48245</v>
      </c>
      <c r="B60" s="9">
        <v>1049702.3404859295</v>
      </c>
      <c r="C60" s="9">
        <v>300756.14351461548</v>
      </c>
      <c r="D60" s="9">
        <v>47495.500488002072</v>
      </c>
      <c r="E60" s="9">
        <v>152006.71049957714</v>
      </c>
      <c r="F60" s="9">
        <v>3358.3957512249131</v>
      </c>
      <c r="G60" s="9">
        <v>1553319.0907393491</v>
      </c>
    </row>
    <row r="61" spans="1:7" x14ac:dyDescent="0.15">
      <c r="A61" s="8">
        <v>48274</v>
      </c>
      <c r="B61" s="9">
        <v>924537.31425536692</v>
      </c>
      <c r="C61" s="9">
        <v>275386.89215986419</v>
      </c>
      <c r="D61" s="9">
        <v>37347.40070971231</v>
      </c>
      <c r="E61" s="9">
        <v>119231.8323109109</v>
      </c>
      <c r="F61" s="9">
        <v>2693.9572756445214</v>
      </c>
      <c r="G61" s="9">
        <v>1359197.3967114987</v>
      </c>
    </row>
    <row r="62" spans="1:7" x14ac:dyDescent="0.15">
      <c r="A62" s="8">
        <v>48305</v>
      </c>
      <c r="B62" s="9">
        <v>719513.42948133673</v>
      </c>
      <c r="C62" s="9">
        <v>212984.5837128787</v>
      </c>
      <c r="D62" s="9">
        <v>21604.816444666569</v>
      </c>
      <c r="E62" s="9">
        <v>66226.431733853955</v>
      </c>
      <c r="F62" s="9">
        <v>819.06209071824526</v>
      </c>
      <c r="G62" s="9">
        <v>1021148.3234634543</v>
      </c>
    </row>
    <row r="63" spans="1:7" x14ac:dyDescent="0.15">
      <c r="A63" s="8">
        <v>48335</v>
      </c>
      <c r="B63" s="9">
        <v>707890.19471042289</v>
      </c>
      <c r="C63" s="9">
        <v>202564.37502699604</v>
      </c>
      <c r="D63" s="9">
        <v>12805.089007228971</v>
      </c>
      <c r="E63" s="9">
        <v>37204.254488623053</v>
      </c>
      <c r="F63" s="9">
        <v>0</v>
      </c>
      <c r="G63" s="9">
        <v>960463.91323327087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B6B52-9534-4402-92EE-5920726298C9}">
  <dimension ref="A1:G63"/>
  <sheetViews>
    <sheetView zoomScaleNormal="100" workbookViewId="0">
      <selection activeCell="G8" sqref="G8"/>
    </sheetView>
  </sheetViews>
  <sheetFormatPr baseColWidth="10" defaultColWidth="8.83203125" defaultRowHeight="14" x14ac:dyDescent="0.15"/>
  <cols>
    <col min="1" max="1" width="12.5" style="4" bestFit="1" customWidth="1"/>
    <col min="2" max="2" width="9.6640625" style="4" bestFit="1" customWidth="1"/>
    <col min="3" max="3" width="9.1640625" style="4" bestFit="1" customWidth="1"/>
    <col min="4" max="5" width="8.83203125" style="4"/>
    <col min="6" max="6" width="14.1640625" style="4" bestFit="1" customWidth="1"/>
    <col min="7" max="7" width="9.6640625" style="4" bestFit="1" customWidth="1"/>
    <col min="8" max="16384" width="8.83203125" style="5"/>
  </cols>
  <sheetData>
    <row r="1" spans="1:7" x14ac:dyDescent="0.15">
      <c r="A1" s="3" t="s">
        <v>23</v>
      </c>
    </row>
    <row r="2" spans="1:7" s="7" customFormat="1" ht="60" x14ac:dyDescent="0.15">
      <c r="A2" s="6" t="s">
        <v>1</v>
      </c>
      <c r="B2" s="6" t="s">
        <v>17</v>
      </c>
      <c r="C2" s="6" t="s">
        <v>18</v>
      </c>
      <c r="D2" s="6" t="s">
        <v>19</v>
      </c>
      <c r="E2" s="6" t="s">
        <v>20</v>
      </c>
      <c r="F2" s="6" t="s">
        <v>21</v>
      </c>
      <c r="G2" s="6" t="s">
        <v>2</v>
      </c>
    </row>
    <row r="3" spans="1:7" x14ac:dyDescent="0.15">
      <c r="A3" s="8">
        <v>46539</v>
      </c>
      <c r="B3" s="9">
        <v>1479537.789370842</v>
      </c>
      <c r="C3" s="9">
        <v>398176.36466991389</v>
      </c>
      <c r="D3" s="9">
        <v>20800.519305226109</v>
      </c>
      <c r="E3" s="9">
        <v>61625.434978091893</v>
      </c>
      <c r="F3" s="9">
        <v>5590.7056291668541</v>
      </c>
      <c r="G3" s="9">
        <v>1965730.8139532409</v>
      </c>
    </row>
    <row r="4" spans="1:7" x14ac:dyDescent="0.15">
      <c r="A4" s="8">
        <v>46569</v>
      </c>
      <c r="B4" s="9">
        <v>2139622.7505212747</v>
      </c>
      <c r="C4" s="9">
        <v>586008.15798483766</v>
      </c>
      <c r="D4" s="9">
        <v>27469.01799971945</v>
      </c>
      <c r="E4" s="9">
        <v>62242.576688304151</v>
      </c>
      <c r="F4" s="9">
        <v>6623.3720944317265</v>
      </c>
      <c r="G4" s="9">
        <v>2821965.8752885675</v>
      </c>
    </row>
    <row r="5" spans="1:7" x14ac:dyDescent="0.15">
      <c r="A5" s="8">
        <v>46600</v>
      </c>
      <c r="B5" s="9">
        <v>1987045.1091645374</v>
      </c>
      <c r="C5" s="9">
        <v>555153.93878489709</v>
      </c>
      <c r="D5" s="9">
        <v>25831.092134876824</v>
      </c>
      <c r="E5" s="9">
        <v>73253.002623545617</v>
      </c>
      <c r="F5" s="9">
        <v>7480.4524699068534</v>
      </c>
      <c r="G5" s="9">
        <v>2648763.5951777631</v>
      </c>
    </row>
    <row r="6" spans="1:7" x14ac:dyDescent="0.15">
      <c r="A6" s="8">
        <v>46631</v>
      </c>
      <c r="B6" s="9">
        <v>1091794.7322291217</v>
      </c>
      <c r="C6" s="9">
        <v>325084.39801780722</v>
      </c>
      <c r="D6" s="9">
        <v>17828.355057955367</v>
      </c>
      <c r="E6" s="9">
        <v>54432.406276152484</v>
      </c>
      <c r="F6" s="9">
        <v>6261.0521218576432</v>
      </c>
      <c r="G6" s="9">
        <v>1495400.9437028943</v>
      </c>
    </row>
    <row r="7" spans="1:7" x14ac:dyDescent="0.15">
      <c r="A7" s="8">
        <v>46661</v>
      </c>
      <c r="B7" s="9">
        <v>977793.64488282485</v>
      </c>
      <c r="C7" s="9">
        <v>289808.43237027922</v>
      </c>
      <c r="D7" s="9">
        <v>22962.541603862079</v>
      </c>
      <c r="E7" s="9">
        <v>62613.718953006137</v>
      </c>
      <c r="F7" s="9">
        <v>6308.5006912177141</v>
      </c>
      <c r="G7" s="9">
        <v>1359486.8385011901</v>
      </c>
    </row>
    <row r="8" spans="1:7" x14ac:dyDescent="0.15">
      <c r="A8" s="8">
        <v>46692</v>
      </c>
      <c r="B8" s="9">
        <v>1115447.7639450065</v>
      </c>
      <c r="C8" s="9">
        <v>311685.62313382979</v>
      </c>
      <c r="D8" s="9">
        <v>39227.30751337402</v>
      </c>
      <c r="E8" s="9">
        <v>120924.98442478257</v>
      </c>
      <c r="F8" s="9">
        <v>8242.5184659831248</v>
      </c>
      <c r="G8" s="9">
        <v>1595528.1974829761</v>
      </c>
    </row>
    <row r="9" spans="1:7" x14ac:dyDescent="0.15">
      <c r="A9" s="8">
        <v>46722</v>
      </c>
      <c r="B9" s="9">
        <v>1495850.8578195309</v>
      </c>
      <c r="C9" s="9">
        <v>406371.87228100392</v>
      </c>
      <c r="D9" s="9">
        <v>70240.71015520599</v>
      </c>
      <c r="E9" s="9">
        <v>212679.82932491039</v>
      </c>
      <c r="F9" s="9">
        <v>12250.200841954607</v>
      </c>
      <c r="G9" s="9">
        <v>2197393.4704226055</v>
      </c>
    </row>
    <row r="10" spans="1:7" x14ac:dyDescent="0.15">
      <c r="A10" s="8">
        <v>46753</v>
      </c>
      <c r="B10" s="9">
        <v>1429307.0921325898</v>
      </c>
      <c r="C10" s="9">
        <v>397863.72163045348</v>
      </c>
      <c r="D10" s="9">
        <v>70268.419291472033</v>
      </c>
      <c r="E10" s="9">
        <v>217380.09056851384</v>
      </c>
      <c r="F10" s="9">
        <v>11244.596953326964</v>
      </c>
      <c r="G10" s="9">
        <v>2126063.9205763564</v>
      </c>
    </row>
    <row r="11" spans="1:7" x14ac:dyDescent="0.15">
      <c r="A11" s="8">
        <v>46784</v>
      </c>
      <c r="B11" s="9">
        <v>1174209.2268261025</v>
      </c>
      <c r="C11" s="9">
        <v>331053.14293639938</v>
      </c>
      <c r="D11" s="9">
        <v>56022.541216831174</v>
      </c>
      <c r="E11" s="9">
        <v>173269.31231082891</v>
      </c>
      <c r="F11" s="9">
        <v>8808.0233752667682</v>
      </c>
      <c r="G11" s="9">
        <v>1743362.2466654286</v>
      </c>
    </row>
    <row r="12" spans="1:7" x14ac:dyDescent="0.15">
      <c r="A12" s="8">
        <v>46813</v>
      </c>
      <c r="B12" s="9">
        <v>1031203.3405840114</v>
      </c>
      <c r="C12" s="9">
        <v>300749.7150153534</v>
      </c>
      <c r="D12" s="9">
        <v>41003.100382044227</v>
      </c>
      <c r="E12" s="9">
        <v>123261.55036568434</v>
      </c>
      <c r="F12" s="9">
        <v>7042.0485843820961</v>
      </c>
      <c r="G12" s="9">
        <v>1503259.7549314755</v>
      </c>
    </row>
    <row r="13" spans="1:7" x14ac:dyDescent="0.15">
      <c r="A13" s="8">
        <v>46844</v>
      </c>
      <c r="B13" s="9">
        <v>843704.74146124697</v>
      </c>
      <c r="C13" s="9">
        <v>245323.58141405106</v>
      </c>
      <c r="D13" s="9">
        <v>23103.804037336024</v>
      </c>
      <c r="E13" s="9">
        <v>67601.976971033102</v>
      </c>
      <c r="F13" s="9">
        <v>2785.2635807338711</v>
      </c>
      <c r="G13" s="9">
        <v>1182519.3674644011</v>
      </c>
    </row>
    <row r="14" spans="1:7" x14ac:dyDescent="0.15">
      <c r="A14" s="8">
        <v>46874</v>
      </c>
      <c r="B14" s="9">
        <v>1011567.0808826359</v>
      </c>
      <c r="C14" s="9">
        <v>280902.28513042082</v>
      </c>
      <c r="D14" s="9">
        <v>18095.748669869954</v>
      </c>
      <c r="E14" s="9">
        <v>50701.662074929212</v>
      </c>
      <c r="F14" s="9">
        <v>1990.8772108997493</v>
      </c>
      <c r="G14" s="9">
        <v>1363257.6539687554</v>
      </c>
    </row>
    <row r="15" spans="1:7" x14ac:dyDescent="0.15">
      <c r="A15" s="8">
        <v>46905</v>
      </c>
      <c r="B15" s="9">
        <v>1479766.2746771812</v>
      </c>
      <c r="C15" s="9">
        <v>399211.68025319587</v>
      </c>
      <c r="D15" s="9">
        <v>20613.927686979681</v>
      </c>
      <c r="E15" s="9">
        <v>61536.362356997983</v>
      </c>
      <c r="F15" s="9">
        <v>3025.9754362617564</v>
      </c>
      <c r="G15" s="9">
        <v>1964154.2204106166</v>
      </c>
    </row>
    <row r="16" spans="1:7" x14ac:dyDescent="0.15">
      <c r="A16" s="8">
        <v>46935</v>
      </c>
      <c r="B16" s="9">
        <v>2146998.7556926976</v>
      </c>
      <c r="C16" s="9">
        <v>589228.02482319006</v>
      </c>
      <c r="D16" s="9">
        <v>27332.251593507743</v>
      </c>
      <c r="E16" s="9">
        <v>62349.372887818026</v>
      </c>
      <c r="F16" s="9">
        <v>3826.7693794310894</v>
      </c>
      <c r="G16" s="9">
        <v>2829735.1743766447</v>
      </c>
    </row>
    <row r="17" spans="1:7" x14ac:dyDescent="0.15">
      <c r="A17" s="8">
        <v>46966</v>
      </c>
      <c r="B17" s="9">
        <v>2019574.9250815045</v>
      </c>
      <c r="C17" s="9">
        <v>565265.38183655345</v>
      </c>
      <c r="D17" s="9">
        <v>26038.928978587959</v>
      </c>
      <c r="E17" s="9">
        <v>74315.548620957372</v>
      </c>
      <c r="F17" s="9">
        <v>5233.4358155794143</v>
      </c>
      <c r="G17" s="9">
        <v>2690428.2203331827</v>
      </c>
    </row>
    <row r="18" spans="1:7" x14ac:dyDescent="0.15">
      <c r="A18" s="8">
        <v>46997</v>
      </c>
      <c r="B18" s="9">
        <v>1088057.8119714814</v>
      </c>
      <c r="C18" s="9">
        <v>324756.50136640808</v>
      </c>
      <c r="D18" s="9">
        <v>17595.246794769362</v>
      </c>
      <c r="E18" s="9">
        <v>54155.749648714038</v>
      </c>
      <c r="F18" s="9">
        <v>4316.7736704871641</v>
      </c>
      <c r="G18" s="9">
        <v>1488882.0834518599</v>
      </c>
    </row>
    <row r="19" spans="1:7" x14ac:dyDescent="0.15">
      <c r="A19" s="8">
        <v>47027</v>
      </c>
      <c r="B19" s="9">
        <v>993562.6856497227</v>
      </c>
      <c r="C19" s="9">
        <v>295065.77833133499</v>
      </c>
      <c r="D19" s="9">
        <v>23107.889793607446</v>
      </c>
      <c r="E19" s="9">
        <v>63505.234172390796</v>
      </c>
      <c r="F19" s="9">
        <v>4755.8756342462702</v>
      </c>
      <c r="G19" s="9">
        <v>1379997.4635813022</v>
      </c>
    </row>
    <row r="20" spans="1:7" x14ac:dyDescent="0.15">
      <c r="A20" s="8">
        <v>47058</v>
      </c>
      <c r="B20" s="9">
        <v>1143806.7720209153</v>
      </c>
      <c r="C20" s="9">
        <v>320104.45822739409</v>
      </c>
      <c r="D20" s="9">
        <v>39911.471779875901</v>
      </c>
      <c r="E20" s="9">
        <v>123776.34224651032</v>
      </c>
      <c r="F20" s="9">
        <v>7233.9613897361041</v>
      </c>
      <c r="G20" s="9">
        <v>1634833.0056644317</v>
      </c>
    </row>
    <row r="21" spans="1:7" x14ac:dyDescent="0.15">
      <c r="A21" s="8">
        <v>47088</v>
      </c>
      <c r="B21" s="9">
        <v>1527123.8993328605</v>
      </c>
      <c r="C21" s="9">
        <v>415346.67588267877</v>
      </c>
      <c r="D21" s="9">
        <v>71203.794749972047</v>
      </c>
      <c r="E21" s="9">
        <v>216853.91963884435</v>
      </c>
      <c r="F21" s="9">
        <v>11249.323652984742</v>
      </c>
      <c r="G21" s="9">
        <v>2241777.6132573402</v>
      </c>
    </row>
    <row r="22" spans="1:7" x14ac:dyDescent="0.15">
      <c r="A22" s="8">
        <v>47119</v>
      </c>
      <c r="B22" s="9">
        <v>1476355.7375039826</v>
      </c>
      <c r="C22" s="9">
        <v>411455.73229977081</v>
      </c>
      <c r="D22" s="9">
        <v>72037.074544005955</v>
      </c>
      <c r="E22" s="9">
        <v>224176.85559288415</v>
      </c>
      <c r="F22" s="9">
        <v>10220.376488569207</v>
      </c>
      <c r="G22" s="9">
        <v>2194245.7764292127</v>
      </c>
    </row>
    <row r="23" spans="1:7" x14ac:dyDescent="0.15">
      <c r="A23" s="8">
        <v>47150</v>
      </c>
      <c r="B23" s="9">
        <v>1172181.1155820298</v>
      </c>
      <c r="C23" s="9">
        <v>330964.64146834525</v>
      </c>
      <c r="D23" s="9">
        <v>55495.109578843345</v>
      </c>
      <c r="E23" s="9">
        <v>172837.32386466337</v>
      </c>
      <c r="F23" s="9">
        <v>7327.8049144656579</v>
      </c>
      <c r="G23" s="9">
        <v>1738805.9954083473</v>
      </c>
    </row>
    <row r="24" spans="1:7" x14ac:dyDescent="0.15">
      <c r="A24" s="8">
        <v>47178</v>
      </c>
      <c r="B24" s="9">
        <v>1027668.6796546328</v>
      </c>
      <c r="C24" s="9">
        <v>300457.78814344388</v>
      </c>
      <c r="D24" s="9">
        <v>40459.9054546224</v>
      </c>
      <c r="E24" s="9">
        <v>122632.43974757403</v>
      </c>
      <c r="F24" s="9">
        <v>5137.9295126938641</v>
      </c>
      <c r="G24" s="9">
        <v>1496356.7425129667</v>
      </c>
    </row>
    <row r="25" spans="1:7" x14ac:dyDescent="0.15">
      <c r="A25" s="8">
        <v>47209</v>
      </c>
      <c r="B25" s="9">
        <v>838421.3721583985</v>
      </c>
      <c r="C25" s="9">
        <v>244529.41846878728</v>
      </c>
      <c r="D25" s="9">
        <v>22669.861121944399</v>
      </c>
      <c r="E25" s="9">
        <v>67052.656487799701</v>
      </c>
      <c r="F25" s="9">
        <v>678.78904400120064</v>
      </c>
      <c r="G25" s="9">
        <v>1173352.097280931</v>
      </c>
    </row>
    <row r="26" spans="1:7" x14ac:dyDescent="0.15">
      <c r="A26" s="8">
        <v>47239</v>
      </c>
      <c r="B26" s="9">
        <v>983970.59455719974</v>
      </c>
      <c r="C26" s="9">
        <v>274222.26313469047</v>
      </c>
      <c r="D26" s="9">
        <v>17354.375665252352</v>
      </c>
      <c r="E26" s="9">
        <v>49230.201565236712</v>
      </c>
      <c r="F26" s="9">
        <v>0</v>
      </c>
      <c r="G26" s="9">
        <v>1324777.4349223792</v>
      </c>
    </row>
    <row r="27" spans="1:7" x14ac:dyDescent="0.15">
      <c r="A27" s="8">
        <v>47270</v>
      </c>
      <c r="B27" s="9">
        <v>1467672.227557207</v>
      </c>
      <c r="C27" s="9">
        <v>396848.87989235227</v>
      </c>
      <c r="D27" s="9">
        <v>20230.883374020723</v>
      </c>
      <c r="E27" s="9">
        <v>60925.646064093758</v>
      </c>
      <c r="F27" s="9">
        <v>514.60159051583219</v>
      </c>
      <c r="G27" s="9">
        <v>1946192.2384781896</v>
      </c>
    </row>
    <row r="28" spans="1:7" x14ac:dyDescent="0.15">
      <c r="A28" s="8">
        <v>47300</v>
      </c>
      <c r="B28" s="9">
        <v>2173930.0485082688</v>
      </c>
      <c r="C28" s="9">
        <v>597779.96812837536</v>
      </c>
      <c r="D28" s="9">
        <v>27417.466884911704</v>
      </c>
      <c r="E28" s="9">
        <v>63032.438142323452</v>
      </c>
      <c r="F28" s="9">
        <v>1305.0785826309452</v>
      </c>
      <c r="G28" s="9">
        <v>2863465.0002465099</v>
      </c>
    </row>
    <row r="29" spans="1:7" x14ac:dyDescent="0.15">
      <c r="A29" s="8">
        <v>47331</v>
      </c>
      <c r="B29" s="9">
        <v>2038373.8785891784</v>
      </c>
      <c r="C29" s="9">
        <v>571533.40881814808</v>
      </c>
      <c r="D29" s="9">
        <v>26047.890852112188</v>
      </c>
      <c r="E29" s="9">
        <v>74886.68323654226</v>
      </c>
      <c r="F29" s="9">
        <v>3063.9923222915108</v>
      </c>
      <c r="G29" s="9">
        <v>2713905.8538182727</v>
      </c>
    </row>
    <row r="30" spans="1:7" x14ac:dyDescent="0.15">
      <c r="A30" s="8">
        <v>47362</v>
      </c>
      <c r="B30" s="9">
        <v>1081113.5622135033</v>
      </c>
      <c r="C30" s="9">
        <v>323431.61045950605</v>
      </c>
      <c r="D30" s="9">
        <v>17300.49251205465</v>
      </c>
      <c r="E30" s="9">
        <v>53721.301491549617</v>
      </c>
      <c r="F30" s="9">
        <v>2500.5580990172184</v>
      </c>
      <c r="G30" s="9">
        <v>1478067.524775631</v>
      </c>
    </row>
    <row r="31" spans="1:7" x14ac:dyDescent="0.15">
      <c r="A31" s="8">
        <v>47392</v>
      </c>
      <c r="B31" s="9">
        <v>1007525.9582237516</v>
      </c>
      <c r="C31" s="9">
        <v>299846.70228746894</v>
      </c>
      <c r="D31" s="9">
        <v>23215.396953193045</v>
      </c>
      <c r="E31" s="9">
        <v>64300.24949722943</v>
      </c>
      <c r="F31" s="9">
        <v>3315.3451862964685</v>
      </c>
      <c r="G31" s="9">
        <v>1398203.6521479394</v>
      </c>
    </row>
    <row r="32" spans="1:7" x14ac:dyDescent="0.15">
      <c r="A32" s="8">
        <v>47423</v>
      </c>
      <c r="B32" s="9">
        <v>1169930.9871754393</v>
      </c>
      <c r="C32" s="9">
        <v>327838.56630162481</v>
      </c>
      <c r="D32" s="9">
        <v>40521.805459545867</v>
      </c>
      <c r="E32" s="9">
        <v>126448.17445659338</v>
      </c>
      <c r="F32" s="9">
        <v>6282.4185900423699</v>
      </c>
      <c r="G32" s="9">
        <v>1671021.9519832456</v>
      </c>
    </row>
    <row r="33" spans="1:7" x14ac:dyDescent="0.15">
      <c r="A33" s="8">
        <v>47453</v>
      </c>
      <c r="B33" s="9">
        <v>1572367.4305350068</v>
      </c>
      <c r="C33" s="9">
        <v>428048.95436468441</v>
      </c>
      <c r="D33" s="9">
        <v>72790.881376736521</v>
      </c>
      <c r="E33" s="9">
        <v>222861.69630223655</v>
      </c>
      <c r="F33" s="9">
        <v>10450.793656984059</v>
      </c>
      <c r="G33" s="9">
        <v>2306519.7562356484</v>
      </c>
    </row>
    <row r="34" spans="1:7" x14ac:dyDescent="0.15">
      <c r="A34" s="8">
        <v>47484</v>
      </c>
      <c r="B34" s="9">
        <v>1523171.6305672573</v>
      </c>
      <c r="C34" s="9">
        <v>425006.54402971268</v>
      </c>
      <c r="D34" s="9">
        <v>73779.560643353136</v>
      </c>
      <c r="E34" s="9">
        <v>230906.60611795241</v>
      </c>
      <c r="F34" s="9">
        <v>9317.5001753054876</v>
      </c>
      <c r="G34" s="9">
        <v>2262181.8415335813</v>
      </c>
    </row>
    <row r="35" spans="1:7" x14ac:dyDescent="0.15">
      <c r="A35" s="8">
        <v>47515</v>
      </c>
      <c r="B35" s="9">
        <v>1202268.010934432</v>
      </c>
      <c r="C35" s="9">
        <v>339991.92042555596</v>
      </c>
      <c r="D35" s="9">
        <v>56467.725503780166</v>
      </c>
      <c r="E35" s="9">
        <v>177017.02092573865</v>
      </c>
      <c r="F35" s="9">
        <v>6216.1556387943219</v>
      </c>
      <c r="G35" s="9">
        <v>1781960.8334283011</v>
      </c>
    </row>
    <row r="36" spans="1:7" x14ac:dyDescent="0.15">
      <c r="A36" s="8">
        <v>47543</v>
      </c>
      <c r="B36" s="9">
        <v>1036136.2204269574</v>
      </c>
      <c r="C36" s="9">
        <v>303510.57346118975</v>
      </c>
      <c r="D36" s="9">
        <v>40401.363217993501</v>
      </c>
      <c r="E36" s="9">
        <v>123440.59969908213</v>
      </c>
      <c r="F36" s="9">
        <v>3530.8986325186993</v>
      </c>
      <c r="G36" s="9">
        <v>1507019.6554377412</v>
      </c>
    </row>
    <row r="37" spans="1:7" x14ac:dyDescent="0.15">
      <c r="A37" s="8">
        <v>47574</v>
      </c>
      <c r="B37" s="9">
        <v>845449.22838763334</v>
      </c>
      <c r="C37" s="9">
        <v>247145.0696431133</v>
      </c>
      <c r="D37" s="9">
        <v>22589.762551912809</v>
      </c>
      <c r="E37" s="9">
        <v>67467.849137667319</v>
      </c>
      <c r="F37" s="9">
        <v>0</v>
      </c>
      <c r="G37" s="9">
        <v>1182651.9097203268</v>
      </c>
    </row>
    <row r="38" spans="1:7" x14ac:dyDescent="0.15">
      <c r="A38" s="8">
        <v>47604</v>
      </c>
      <c r="B38" s="9">
        <v>967947.49837909383</v>
      </c>
      <c r="C38" s="9">
        <v>270601.79896670877</v>
      </c>
      <c r="D38" s="9">
        <v>16836.115913536385</v>
      </c>
      <c r="E38" s="9">
        <v>48326.282251600067</v>
      </c>
      <c r="F38" s="9">
        <v>0</v>
      </c>
      <c r="G38" s="9">
        <v>1303711.6955109392</v>
      </c>
    </row>
    <row r="39" spans="1:7" x14ac:dyDescent="0.15">
      <c r="A39" s="8">
        <v>47635</v>
      </c>
      <c r="B39" s="9">
        <v>1466463.7202675852</v>
      </c>
      <c r="C39" s="9">
        <v>397333.105255167</v>
      </c>
      <c r="D39" s="9">
        <v>20005.688971328258</v>
      </c>
      <c r="E39" s="9">
        <v>60763.688457934484</v>
      </c>
      <c r="F39" s="9">
        <v>0</v>
      </c>
      <c r="G39" s="9">
        <v>1944566.202952015</v>
      </c>
    </row>
    <row r="40" spans="1:7" x14ac:dyDescent="0.15">
      <c r="A40" s="8">
        <v>47665</v>
      </c>
      <c r="B40" s="9">
        <v>2215242.1017831266</v>
      </c>
      <c r="C40" s="9">
        <v>610258.05840255576</v>
      </c>
      <c r="D40" s="9">
        <v>27688.986335237074</v>
      </c>
      <c r="E40" s="9">
        <v>64126.560284835068</v>
      </c>
      <c r="F40" s="9">
        <v>0</v>
      </c>
      <c r="G40" s="9">
        <v>2917315.7068057549</v>
      </c>
    </row>
    <row r="41" spans="1:7" x14ac:dyDescent="0.15">
      <c r="A41" s="8">
        <v>47696</v>
      </c>
      <c r="B41" s="9">
        <v>2059654.4747742196</v>
      </c>
      <c r="C41" s="9">
        <v>578544.50285391905</v>
      </c>
      <c r="D41" s="9">
        <v>26090.855652223792</v>
      </c>
      <c r="E41" s="9">
        <v>75549.369008077672</v>
      </c>
      <c r="F41" s="9">
        <v>1015.6357821618882</v>
      </c>
      <c r="G41" s="9">
        <v>2740854.8380706022</v>
      </c>
    </row>
    <row r="42" spans="1:7" x14ac:dyDescent="0.15">
      <c r="A42" s="8">
        <v>47727</v>
      </c>
      <c r="B42" s="9">
        <v>1096913.5297827646</v>
      </c>
      <c r="C42" s="9">
        <v>328784.3565385933</v>
      </c>
      <c r="D42" s="9">
        <v>17385.310588840697</v>
      </c>
      <c r="E42" s="9">
        <v>54420.775449105611</v>
      </c>
      <c r="F42" s="9">
        <v>972.62705173286156</v>
      </c>
      <c r="G42" s="9">
        <v>1498476.5994110371</v>
      </c>
    </row>
    <row r="43" spans="1:7" x14ac:dyDescent="0.15">
      <c r="A43" s="8">
        <v>47757</v>
      </c>
      <c r="B43" s="9">
        <v>1025192.9578338631</v>
      </c>
      <c r="C43" s="9">
        <v>305716.01087248273</v>
      </c>
      <c r="D43" s="9">
        <v>23405.021524065556</v>
      </c>
      <c r="E43" s="9">
        <v>65328.538751610889</v>
      </c>
      <c r="F43" s="9">
        <v>1933.9335298070639</v>
      </c>
      <c r="G43" s="9">
        <v>1421576.4625118293</v>
      </c>
    </row>
    <row r="44" spans="1:7" x14ac:dyDescent="0.15">
      <c r="A44" s="8">
        <v>47788</v>
      </c>
      <c r="B44" s="9">
        <v>1198754.4463004852</v>
      </c>
      <c r="C44" s="9">
        <v>336438.082242281</v>
      </c>
      <c r="D44" s="9">
        <v>41205.814590798851</v>
      </c>
      <c r="E44" s="9">
        <v>129358.83133670072</v>
      </c>
      <c r="F44" s="9">
        <v>5377.8295573421692</v>
      </c>
      <c r="G44" s="9">
        <v>1711135.0040276081</v>
      </c>
    </row>
    <row r="45" spans="1:7" ht="60" x14ac:dyDescent="0.15">
      <c r="A45" s="6" t="s">
        <v>1</v>
      </c>
      <c r="B45" s="6" t="s">
        <v>43</v>
      </c>
      <c r="C45" s="6" t="s">
        <v>18</v>
      </c>
      <c r="D45" s="6" t="s">
        <v>19</v>
      </c>
      <c r="E45" s="6" t="s">
        <v>20</v>
      </c>
      <c r="F45" s="6" t="s">
        <v>21</v>
      </c>
      <c r="G45" s="6" t="s">
        <v>2</v>
      </c>
    </row>
    <row r="46" spans="1:7" x14ac:dyDescent="0.15">
      <c r="A46" s="8">
        <v>47818</v>
      </c>
      <c r="B46" s="9">
        <v>1638605.1389242287</v>
      </c>
      <c r="C46" s="9">
        <v>446583.76129821234</v>
      </c>
      <c r="D46" s="9">
        <v>75340.197765992823</v>
      </c>
      <c r="E46" s="9">
        <v>231879.29113074011</v>
      </c>
      <c r="F46" s="9">
        <v>9855.6384010274505</v>
      </c>
      <c r="G46" s="9">
        <v>2402264.0275202016</v>
      </c>
    </row>
    <row r="47" spans="1:7" x14ac:dyDescent="0.15">
      <c r="A47" s="8">
        <v>47849</v>
      </c>
      <c r="B47" s="9">
        <v>1552125.0185192858</v>
      </c>
      <c r="C47" s="9">
        <v>435147.51087244082</v>
      </c>
      <c r="D47" s="9">
        <v>74914.845577135537</v>
      </c>
      <c r="E47" s="9">
        <v>235880.77156666174</v>
      </c>
      <c r="F47" s="9">
        <v>8404.4029719019545</v>
      </c>
      <c r="G47" s="9">
        <v>2306472.5495074256</v>
      </c>
    </row>
    <row r="48" spans="1:7" x14ac:dyDescent="0.15">
      <c r="A48" s="8">
        <v>47880</v>
      </c>
      <c r="B48" s="9">
        <v>1218226.7101192768</v>
      </c>
      <c r="C48" s="9">
        <v>346231.97567653086</v>
      </c>
      <c r="D48" s="9">
        <v>56973.837783850169</v>
      </c>
      <c r="E48" s="9">
        <v>179811.28960844583</v>
      </c>
      <c r="F48" s="9">
        <v>5100.5454320147182</v>
      </c>
      <c r="G48" s="9">
        <v>1806344.3586201186</v>
      </c>
    </row>
    <row r="49" spans="1:7" x14ac:dyDescent="0.15">
      <c r="A49" s="8">
        <v>47908</v>
      </c>
      <c r="B49" s="9">
        <v>1038099.8994465347</v>
      </c>
      <c r="C49" s="9">
        <v>305768.59352128947</v>
      </c>
      <c r="D49" s="9">
        <v>40235.937167160388</v>
      </c>
      <c r="E49" s="9">
        <v>123943.71862310938</v>
      </c>
      <c r="F49" s="9">
        <v>1989.3763341255531</v>
      </c>
      <c r="G49" s="9">
        <v>1510037.5250922197</v>
      </c>
    </row>
    <row r="50" spans="1:7" x14ac:dyDescent="0.15">
      <c r="A50" s="8">
        <v>47939</v>
      </c>
      <c r="B50" s="9">
        <v>833456.95289173163</v>
      </c>
      <c r="C50" s="9">
        <v>245265.30964243019</v>
      </c>
      <c r="D50" s="9">
        <v>22089.699985940159</v>
      </c>
      <c r="E50" s="9">
        <v>66694.256112006056</v>
      </c>
      <c r="F50" s="9">
        <v>0</v>
      </c>
      <c r="G50" s="9">
        <v>1167506.2186321081</v>
      </c>
    </row>
    <row r="51" spans="1:7" x14ac:dyDescent="0.15">
      <c r="A51" s="8">
        <v>47969</v>
      </c>
      <c r="B51" s="9">
        <v>930045.68749884435</v>
      </c>
      <c r="C51" s="9">
        <v>262025.28987428491</v>
      </c>
      <c r="D51" s="9">
        <v>16001.156592566609</v>
      </c>
      <c r="E51" s="9">
        <v>46542.597286811833</v>
      </c>
      <c r="F51" s="9">
        <v>0</v>
      </c>
      <c r="G51" s="9">
        <v>1254614.7312525075</v>
      </c>
    </row>
    <row r="52" spans="1:7" x14ac:dyDescent="0.15">
      <c r="A52" s="8">
        <v>48000</v>
      </c>
      <c r="B52" s="9">
        <v>1464515.8434301817</v>
      </c>
      <c r="C52" s="9">
        <v>399060.55379815411</v>
      </c>
      <c r="D52" s="9">
        <v>19858.657902285533</v>
      </c>
      <c r="E52" s="9">
        <v>60828.819694288992</v>
      </c>
      <c r="F52" s="9">
        <v>0</v>
      </c>
      <c r="G52" s="9">
        <v>1944263.8748249104</v>
      </c>
    </row>
    <row r="53" spans="1:7" x14ac:dyDescent="0.15">
      <c r="A53" s="8">
        <v>48030</v>
      </c>
      <c r="B53" s="9">
        <v>2215322.7589740544</v>
      </c>
      <c r="C53" s="9">
        <v>613456.88255001383</v>
      </c>
      <c r="D53" s="9">
        <v>27549.504705495874</v>
      </c>
      <c r="E53" s="9">
        <v>64270.433967888166</v>
      </c>
      <c r="F53" s="9">
        <v>0</v>
      </c>
      <c r="G53" s="9">
        <v>2920599.5801974521</v>
      </c>
    </row>
    <row r="54" spans="1:7" x14ac:dyDescent="0.15">
      <c r="A54" s="8">
        <v>48061</v>
      </c>
      <c r="B54" s="9">
        <v>2054989.3650962086</v>
      </c>
      <c r="C54" s="9">
        <v>580303.80307785911</v>
      </c>
      <c r="D54" s="9">
        <v>25899.874987372747</v>
      </c>
      <c r="E54" s="9">
        <v>75569.991024398449</v>
      </c>
      <c r="F54" s="9">
        <v>0</v>
      </c>
      <c r="G54" s="9">
        <v>2736763.0341858384</v>
      </c>
    </row>
    <row r="55" spans="1:7" x14ac:dyDescent="0.15">
      <c r="A55" s="8">
        <v>48092</v>
      </c>
      <c r="B55" s="9">
        <v>1100797.6883718602</v>
      </c>
      <c r="C55" s="9">
        <v>331865.27678224735</v>
      </c>
      <c r="D55" s="9">
        <v>17347.488176742081</v>
      </c>
      <c r="E55" s="9">
        <v>54749.027330624136</v>
      </c>
      <c r="F55" s="9">
        <v>0</v>
      </c>
      <c r="G55" s="9">
        <v>1504759.4806614739</v>
      </c>
    </row>
    <row r="56" spans="1:7" x14ac:dyDescent="0.15">
      <c r="A56" s="8">
        <v>48122</v>
      </c>
      <c r="B56" s="9">
        <v>1031691.7251678538</v>
      </c>
      <c r="C56" s="9">
        <v>309348.9458156192</v>
      </c>
      <c r="D56" s="9">
        <v>23423.830258870425</v>
      </c>
      <c r="E56" s="9">
        <v>65892.051873728939</v>
      </c>
      <c r="F56" s="9">
        <v>571.87900990509547</v>
      </c>
      <c r="G56" s="9">
        <v>1430928.4321259772</v>
      </c>
    </row>
    <row r="57" spans="1:7" x14ac:dyDescent="0.15">
      <c r="A57" s="8">
        <v>48153</v>
      </c>
      <c r="B57" s="9">
        <v>1214572.8065680813</v>
      </c>
      <c r="C57" s="9">
        <v>342581.03648898652</v>
      </c>
      <c r="D57" s="9">
        <v>41596.826169147629</v>
      </c>
      <c r="E57" s="9">
        <v>131400.29295837684</v>
      </c>
      <c r="F57" s="9">
        <v>4492.3040131445159</v>
      </c>
      <c r="G57" s="9">
        <v>1734643.2661977368</v>
      </c>
    </row>
    <row r="58" spans="1:7" x14ac:dyDescent="0.15">
      <c r="A58" s="8">
        <v>48183</v>
      </c>
      <c r="B58" s="9">
        <v>1688644.5759645279</v>
      </c>
      <c r="C58" s="9">
        <v>462354.5600252595</v>
      </c>
      <c r="D58" s="9">
        <v>77396.355658672575</v>
      </c>
      <c r="E58" s="9">
        <v>239497.66309563938</v>
      </c>
      <c r="F58" s="9">
        <v>9278.2888414592071</v>
      </c>
      <c r="G58" s="9">
        <v>2477171.4435855593</v>
      </c>
    </row>
    <row r="59" spans="1:7" x14ac:dyDescent="0.15">
      <c r="A59" s="8">
        <v>48214</v>
      </c>
      <c r="B59" s="9">
        <v>1574395.3871258791</v>
      </c>
      <c r="C59" s="9">
        <v>443459.79994070606</v>
      </c>
      <c r="D59" s="9">
        <v>75722.468534651664</v>
      </c>
      <c r="E59" s="9">
        <v>239831.56218550456</v>
      </c>
      <c r="F59" s="9">
        <v>7427.4443820496708</v>
      </c>
      <c r="G59" s="9">
        <v>2340836.6621687911</v>
      </c>
    </row>
    <row r="60" spans="1:7" x14ac:dyDescent="0.15">
      <c r="A60" s="8">
        <v>48245</v>
      </c>
      <c r="B60" s="9">
        <v>1246280.8164874173</v>
      </c>
      <c r="C60" s="9">
        <v>356030.42804876913</v>
      </c>
      <c r="D60" s="9">
        <v>57953.285432643665</v>
      </c>
      <c r="E60" s="9">
        <v>184182.99678367769</v>
      </c>
      <c r="F60" s="9">
        <v>3726.5580981387798</v>
      </c>
      <c r="G60" s="9">
        <v>1848174.0848506468</v>
      </c>
    </row>
    <row r="61" spans="1:7" x14ac:dyDescent="0.15">
      <c r="A61" s="8">
        <v>48274</v>
      </c>
      <c r="B61" s="9">
        <v>1057090.2367157119</v>
      </c>
      <c r="C61" s="9">
        <v>313044.0705529016</v>
      </c>
      <c r="D61" s="9">
        <v>40745.812826209229</v>
      </c>
      <c r="E61" s="9">
        <v>126513.26507346585</v>
      </c>
      <c r="F61" s="9">
        <v>634.23518613004228</v>
      </c>
      <c r="G61" s="9">
        <v>1538027.6203544186</v>
      </c>
    </row>
    <row r="62" spans="1:7" x14ac:dyDescent="0.15">
      <c r="A62" s="8">
        <v>48305</v>
      </c>
      <c r="B62" s="9">
        <v>824149.38189947722</v>
      </c>
      <c r="C62" s="9">
        <v>244072.03497478957</v>
      </c>
      <c r="D62" s="9">
        <v>21670.758611557809</v>
      </c>
      <c r="E62" s="9">
        <v>66118.67238805849</v>
      </c>
      <c r="F62" s="9">
        <v>0</v>
      </c>
      <c r="G62" s="9">
        <v>1156010.8478738829</v>
      </c>
    </row>
    <row r="63" spans="1:7" x14ac:dyDescent="0.15">
      <c r="A63" s="8">
        <v>48335</v>
      </c>
      <c r="B63" s="9">
        <v>895285.87802454655</v>
      </c>
      <c r="C63" s="9">
        <v>254033.04879659988</v>
      </c>
      <c r="D63" s="9">
        <v>15244.587380459287</v>
      </c>
      <c r="E63" s="9">
        <v>44915.50736995686</v>
      </c>
      <c r="F63" s="9">
        <v>0</v>
      </c>
      <c r="G63" s="9">
        <v>1209479.0215715626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3190-5404-467D-9845-B25CB20A785C}">
  <dimension ref="A1:I63"/>
  <sheetViews>
    <sheetView zoomScaleNormal="100" workbookViewId="0">
      <selection activeCell="B3" sqref="B3"/>
    </sheetView>
  </sheetViews>
  <sheetFormatPr baseColWidth="10" defaultColWidth="8.83203125" defaultRowHeight="14" x14ac:dyDescent="0.15"/>
  <cols>
    <col min="1" max="1" width="12.5" style="4" bestFit="1" customWidth="1"/>
    <col min="2" max="2" width="9.6640625" style="4" bestFit="1" customWidth="1"/>
    <col min="3" max="3" width="9.1640625" style="4" bestFit="1" customWidth="1"/>
    <col min="4" max="5" width="8.83203125" style="4"/>
    <col min="6" max="6" width="14.1640625" style="4" bestFit="1" customWidth="1"/>
    <col min="7" max="7" width="9.6640625" style="4" bestFit="1" customWidth="1"/>
    <col min="8" max="16384" width="8.83203125" style="5"/>
  </cols>
  <sheetData>
    <row r="1" spans="1:9" x14ac:dyDescent="0.15">
      <c r="A1" s="3" t="s">
        <v>22</v>
      </c>
    </row>
    <row r="2" spans="1:9" s="7" customFormat="1" ht="60" x14ac:dyDescent="0.15">
      <c r="A2" s="6" t="s">
        <v>1</v>
      </c>
      <c r="B2" s="6" t="s">
        <v>17</v>
      </c>
      <c r="C2" s="6" t="s">
        <v>18</v>
      </c>
      <c r="D2" s="6" t="s">
        <v>19</v>
      </c>
      <c r="E2" s="6" t="s">
        <v>20</v>
      </c>
      <c r="F2" s="6" t="s">
        <v>21</v>
      </c>
      <c r="G2" s="6" t="s">
        <v>2</v>
      </c>
    </row>
    <row r="3" spans="1:9" x14ac:dyDescent="0.15">
      <c r="A3" s="8">
        <v>46539</v>
      </c>
      <c r="B3" s="9">
        <v>1147366.0914332741</v>
      </c>
      <c r="C3" s="9">
        <v>317475.15125092759</v>
      </c>
      <c r="D3" s="9">
        <v>17346.385051175715</v>
      </c>
      <c r="E3" s="9">
        <v>51583.752543608338</v>
      </c>
      <c r="F3" s="9">
        <v>5154.1155846910124</v>
      </c>
      <c r="G3" s="9">
        <v>1538925.495863677</v>
      </c>
      <c r="I3" s="15"/>
    </row>
    <row r="4" spans="1:9" x14ac:dyDescent="0.15">
      <c r="A4" s="8">
        <v>46569</v>
      </c>
      <c r="B4" s="9">
        <v>1395581.1133665196</v>
      </c>
      <c r="C4" s="9">
        <v>391634.67792563094</v>
      </c>
      <c r="D4" s="9">
        <v>19502.115386271944</v>
      </c>
      <c r="E4" s="9">
        <v>44463.359471432144</v>
      </c>
      <c r="F4" s="9">
        <v>5786.6180914137603</v>
      </c>
      <c r="G4" s="9">
        <v>1856967.8842412683</v>
      </c>
      <c r="I4" s="15"/>
    </row>
    <row r="5" spans="1:9" x14ac:dyDescent="0.15">
      <c r="A5" s="8">
        <v>46600</v>
      </c>
      <c r="B5" s="9">
        <v>1191618.9572337477</v>
      </c>
      <c r="C5" s="9">
        <v>346109.39950109861</v>
      </c>
      <c r="D5" s="9">
        <v>17524.097939334526</v>
      </c>
      <c r="E5" s="9">
        <v>50231.159534082472</v>
      </c>
      <c r="F5" s="9">
        <v>6392.5839690159019</v>
      </c>
      <c r="G5" s="9">
        <v>1611876.1981772792</v>
      </c>
      <c r="I5" s="15"/>
    </row>
    <row r="6" spans="1:9" x14ac:dyDescent="0.15">
      <c r="A6" s="8">
        <v>46631</v>
      </c>
      <c r="B6" s="9">
        <v>1019138.3789295861</v>
      </c>
      <c r="C6" s="9">
        <v>305690.24475348834</v>
      </c>
      <c r="D6" s="9">
        <v>15895.841960987764</v>
      </c>
      <c r="E6" s="9">
        <v>50060.867671828055</v>
      </c>
      <c r="F6" s="9">
        <v>6129.435968211119</v>
      </c>
      <c r="G6" s="9">
        <v>1396914.7692841014</v>
      </c>
      <c r="I6" s="15"/>
    </row>
    <row r="7" spans="1:9" x14ac:dyDescent="0.15">
      <c r="A7" s="8">
        <v>46661</v>
      </c>
      <c r="B7" s="9">
        <v>862700.65744867886</v>
      </c>
      <c r="C7" s="9">
        <v>259867.0505820353</v>
      </c>
      <c r="D7" s="9">
        <v>20696.951409128142</v>
      </c>
      <c r="E7" s="9">
        <v>56745.079191727003</v>
      </c>
      <c r="F7" s="9">
        <v>6007.9277818676028</v>
      </c>
      <c r="G7" s="9">
        <v>1206017.6664134369</v>
      </c>
      <c r="I7" s="15"/>
    </row>
    <row r="8" spans="1:9" x14ac:dyDescent="0.15">
      <c r="A8" s="8">
        <v>46692</v>
      </c>
      <c r="B8" s="9">
        <v>957078.38656838192</v>
      </c>
      <c r="C8" s="9">
        <v>272346.43976371916</v>
      </c>
      <c r="D8" s="9">
        <v>31497.579456589083</v>
      </c>
      <c r="E8" s="9">
        <v>98752.226828172919</v>
      </c>
      <c r="F8" s="9">
        <v>7794.6237122234397</v>
      </c>
      <c r="G8" s="9">
        <v>1367469.2563290866</v>
      </c>
      <c r="I8" s="15"/>
    </row>
    <row r="9" spans="1:9" x14ac:dyDescent="0.15">
      <c r="A9" s="8">
        <v>46722</v>
      </c>
      <c r="B9" s="9">
        <v>1245273.2443537379</v>
      </c>
      <c r="C9" s="9">
        <v>342751.32449011423</v>
      </c>
      <c r="D9" s="9">
        <v>52459.92176439528</v>
      </c>
      <c r="E9" s="9">
        <v>161756.39834295787</v>
      </c>
      <c r="F9" s="9">
        <v>11318.833004144901</v>
      </c>
      <c r="G9" s="9">
        <v>1813559.7219553504</v>
      </c>
      <c r="I9" s="15"/>
    </row>
    <row r="10" spans="1:9" x14ac:dyDescent="0.15">
      <c r="A10" s="8">
        <v>46753</v>
      </c>
      <c r="B10" s="9">
        <v>1262706.4198881604</v>
      </c>
      <c r="C10" s="9">
        <v>358348.90634114528</v>
      </c>
      <c r="D10" s="9">
        <v>61814.648168731452</v>
      </c>
      <c r="E10" s="9">
        <v>198436.79418608578</v>
      </c>
      <c r="F10" s="9">
        <v>9562.7280980492578</v>
      </c>
      <c r="G10" s="9">
        <v>1890869.4966821722</v>
      </c>
      <c r="I10" s="15"/>
    </row>
    <row r="11" spans="1:9" x14ac:dyDescent="0.15">
      <c r="A11" s="8">
        <v>46784</v>
      </c>
      <c r="B11" s="9">
        <v>1013876.3963900822</v>
      </c>
      <c r="C11" s="9">
        <v>291496.46157745708</v>
      </c>
      <c r="D11" s="9">
        <v>48191.415127623593</v>
      </c>
      <c r="E11" s="9">
        <v>149946.24221936311</v>
      </c>
      <c r="F11" s="9">
        <v>7118.0784437798602</v>
      </c>
      <c r="G11" s="9">
        <v>1510628.5937583058</v>
      </c>
      <c r="I11" s="15"/>
    </row>
    <row r="12" spans="1:9" x14ac:dyDescent="0.15">
      <c r="A12" s="8">
        <v>46813</v>
      </c>
      <c r="B12" s="9">
        <v>896274.52626386273</v>
      </c>
      <c r="C12" s="9">
        <v>266803.16883374762</v>
      </c>
      <c r="D12" s="9">
        <v>35364.147729363343</v>
      </c>
      <c r="E12" s="9">
        <v>110106.78576458101</v>
      </c>
      <c r="F12" s="9">
        <v>5166.7355718804647</v>
      </c>
      <c r="G12" s="9">
        <v>1313715.3641634351</v>
      </c>
      <c r="I12" s="15"/>
    </row>
    <row r="13" spans="1:9" x14ac:dyDescent="0.15">
      <c r="A13" s="8">
        <v>46844</v>
      </c>
      <c r="B13" s="9">
        <v>749494.53825779865</v>
      </c>
      <c r="C13" s="9">
        <v>221466.6525379848</v>
      </c>
      <c r="D13" s="9">
        <v>22849.070055738874</v>
      </c>
      <c r="E13" s="9">
        <v>68640.612064155677</v>
      </c>
      <c r="F13" s="9">
        <v>1346.2822216370885</v>
      </c>
      <c r="G13" s="9">
        <v>1063797.1551373152</v>
      </c>
      <c r="I13" s="15"/>
    </row>
    <row r="14" spans="1:9" x14ac:dyDescent="0.15">
      <c r="A14" s="8">
        <v>46874</v>
      </c>
      <c r="B14" s="9">
        <v>803959.69153209985</v>
      </c>
      <c r="C14" s="9">
        <v>229558.17746677366</v>
      </c>
      <c r="D14" s="9">
        <v>15407.648648598381</v>
      </c>
      <c r="E14" s="9">
        <v>43591.838531135974</v>
      </c>
      <c r="F14" s="9">
        <v>751.61697699402009</v>
      </c>
      <c r="G14" s="9">
        <v>1093268.9731556021</v>
      </c>
      <c r="I14" s="15"/>
    </row>
    <row r="15" spans="1:9" x14ac:dyDescent="0.15">
      <c r="A15" s="8">
        <v>46905</v>
      </c>
      <c r="B15" s="9">
        <v>1062901.5333459761</v>
      </c>
      <c r="C15" s="9">
        <v>296894.82224009174</v>
      </c>
      <c r="D15" s="9">
        <v>15893.474705999342</v>
      </c>
      <c r="E15" s="9">
        <v>47999.975931023488</v>
      </c>
      <c r="F15" s="9">
        <v>1375.5171202766132</v>
      </c>
      <c r="G15" s="9">
        <v>1425065.3233433671</v>
      </c>
      <c r="I15" s="15"/>
    </row>
    <row r="16" spans="1:9" x14ac:dyDescent="0.15">
      <c r="A16" s="8">
        <v>46935</v>
      </c>
      <c r="B16" s="9">
        <v>1299209.9595235728</v>
      </c>
      <c r="C16" s="9">
        <v>367915.0237060808</v>
      </c>
      <c r="D16" s="9">
        <v>17977.779546093931</v>
      </c>
      <c r="E16" s="9">
        <v>41574.13771108097</v>
      </c>
      <c r="F16" s="9">
        <v>1767.6617140240735</v>
      </c>
      <c r="G16" s="9">
        <v>1728444.5622008527</v>
      </c>
      <c r="I16" s="15"/>
    </row>
    <row r="17" spans="1:9" x14ac:dyDescent="0.15">
      <c r="A17" s="8">
        <v>46966</v>
      </c>
      <c r="B17" s="9">
        <v>1124311.6540291542</v>
      </c>
      <c r="C17" s="9">
        <v>329451.42401187401</v>
      </c>
      <c r="D17" s="9">
        <v>16384.271829944948</v>
      </c>
      <c r="E17" s="9">
        <v>47610.273893304977</v>
      </c>
      <c r="F17" s="9">
        <v>2925.6570652457963</v>
      </c>
      <c r="G17" s="9">
        <v>1520683.2808295239</v>
      </c>
      <c r="I17" s="15"/>
    </row>
    <row r="18" spans="1:9" x14ac:dyDescent="0.15">
      <c r="A18" s="8">
        <v>46997</v>
      </c>
      <c r="B18" s="9">
        <v>942087.31613148539</v>
      </c>
      <c r="C18" s="9">
        <v>285156.96552135225</v>
      </c>
      <c r="D18" s="9">
        <v>14540.224789801388</v>
      </c>
      <c r="E18" s="9">
        <v>46468.135554166634</v>
      </c>
      <c r="F18" s="9">
        <v>2726.5442691107373</v>
      </c>
      <c r="G18" s="9">
        <v>1290979.1862659163</v>
      </c>
      <c r="I18" s="15"/>
    </row>
    <row r="19" spans="1:9" x14ac:dyDescent="0.15">
      <c r="A19" s="8">
        <v>47027</v>
      </c>
      <c r="B19" s="9">
        <v>814659.7556278035</v>
      </c>
      <c r="C19" s="9">
        <v>247574.93128450934</v>
      </c>
      <c r="D19" s="9">
        <v>19350.820000951699</v>
      </c>
      <c r="E19" s="9">
        <v>53818.298800319077</v>
      </c>
      <c r="F19" s="9">
        <v>3203.3485312241664</v>
      </c>
      <c r="G19" s="9">
        <v>1138607.1542448075</v>
      </c>
      <c r="I19" s="15"/>
    </row>
    <row r="20" spans="1:9" x14ac:dyDescent="0.15">
      <c r="A20" s="8">
        <v>47058</v>
      </c>
      <c r="B20" s="9">
        <v>913387.07876851992</v>
      </c>
      <c r="C20" s="9">
        <v>261949.57576713403</v>
      </c>
      <c r="D20" s="9">
        <v>29833.108836428808</v>
      </c>
      <c r="E20" s="9">
        <v>94610.040080172039</v>
      </c>
      <c r="F20" s="9">
        <v>5710.3356194934249</v>
      </c>
      <c r="G20" s="9">
        <v>1305490.1390717481</v>
      </c>
      <c r="I20" s="15"/>
    </row>
    <row r="21" spans="1:9" x14ac:dyDescent="0.15">
      <c r="A21" s="8">
        <v>47088</v>
      </c>
      <c r="B21" s="9">
        <v>1184120.3156039887</v>
      </c>
      <c r="C21" s="9">
        <v>328292.89500161476</v>
      </c>
      <c r="D21" s="9">
        <v>49565.820288303388</v>
      </c>
      <c r="E21" s="9">
        <v>154429.80081689675</v>
      </c>
      <c r="F21" s="9">
        <v>9107.3017144707992</v>
      </c>
      <c r="G21" s="9">
        <v>1725516.1334252744</v>
      </c>
      <c r="I21" s="15"/>
    </row>
    <row r="22" spans="1:9" x14ac:dyDescent="0.15">
      <c r="A22" s="8">
        <v>47119</v>
      </c>
      <c r="B22" s="9">
        <v>1215653.8794861089</v>
      </c>
      <c r="C22" s="9">
        <v>347536.08542180841</v>
      </c>
      <c r="D22" s="9">
        <v>59096.100857463556</v>
      </c>
      <c r="E22" s="9">
        <v>191753.00969180863</v>
      </c>
      <c r="F22" s="9">
        <v>8540.752973305649</v>
      </c>
      <c r="G22" s="9">
        <v>1822579.8284304952</v>
      </c>
      <c r="I22" s="15"/>
    </row>
    <row r="23" spans="1:9" x14ac:dyDescent="0.15">
      <c r="A23" s="8">
        <v>47150</v>
      </c>
      <c r="B23" s="9">
        <v>944994.65285040543</v>
      </c>
      <c r="C23" s="9">
        <v>273789.31615976046</v>
      </c>
      <c r="D23" s="9">
        <v>44794.780456094253</v>
      </c>
      <c r="E23" s="9">
        <v>141133.92672651922</v>
      </c>
      <c r="F23" s="9">
        <v>5510.6661607715687</v>
      </c>
      <c r="G23" s="9">
        <v>1410223.342353551</v>
      </c>
      <c r="I23" s="15"/>
    </row>
    <row r="24" spans="1:9" x14ac:dyDescent="0.15">
      <c r="A24" s="8">
        <v>47178</v>
      </c>
      <c r="B24" s="9">
        <v>831735.94214747567</v>
      </c>
      <c r="C24" s="9">
        <v>249757.92152070423</v>
      </c>
      <c r="D24" s="9">
        <v>32574.563661671185</v>
      </c>
      <c r="E24" s="9">
        <v>102689.45971666554</v>
      </c>
      <c r="F24" s="9">
        <v>3377.3235931433774</v>
      </c>
      <c r="G24" s="9">
        <v>1220135.21063966</v>
      </c>
      <c r="I24" s="15"/>
    </row>
    <row r="25" spans="1:9" x14ac:dyDescent="0.15">
      <c r="A25" s="8">
        <v>47209</v>
      </c>
      <c r="B25" s="9">
        <v>692783.24910678063</v>
      </c>
      <c r="C25" s="9">
        <v>206689.05946092008</v>
      </c>
      <c r="D25" s="9">
        <v>20843.585348876444</v>
      </c>
      <c r="E25" s="9">
        <v>63696.994716061359</v>
      </c>
      <c r="F25" s="9">
        <v>122.93036523614886</v>
      </c>
      <c r="G25" s="9">
        <v>984135.81899787462</v>
      </c>
      <c r="I25" s="15"/>
    </row>
    <row r="26" spans="1:9" x14ac:dyDescent="0.15">
      <c r="A26" s="8">
        <v>47239</v>
      </c>
      <c r="B26" s="9">
        <v>727041.7777495716</v>
      </c>
      <c r="C26" s="9">
        <v>209728.00019412246</v>
      </c>
      <c r="D26" s="9">
        <v>13717.749296012918</v>
      </c>
      <c r="E26" s="9">
        <v>39558.632719465691</v>
      </c>
      <c r="F26" s="9">
        <v>0</v>
      </c>
      <c r="G26" s="9">
        <v>990046.1599591726</v>
      </c>
      <c r="I26" s="15"/>
    </row>
    <row r="27" spans="1:9" x14ac:dyDescent="0.15">
      <c r="A27" s="8">
        <v>47270</v>
      </c>
      <c r="B27" s="9">
        <v>982546.88929626951</v>
      </c>
      <c r="C27" s="9">
        <v>276824.16322754358</v>
      </c>
      <c r="D27" s="9">
        <v>14530.283405022745</v>
      </c>
      <c r="E27" s="9">
        <v>44519.780431632484</v>
      </c>
      <c r="F27" s="9">
        <v>53.377498620709105</v>
      </c>
      <c r="G27" s="9">
        <v>1318474.493859089</v>
      </c>
      <c r="I27" s="15"/>
    </row>
    <row r="28" spans="1:9" x14ac:dyDescent="0.15">
      <c r="A28" s="8">
        <v>47300</v>
      </c>
      <c r="B28" s="9">
        <v>1226825.8312541083</v>
      </c>
      <c r="C28" s="9">
        <v>350147.11518879631</v>
      </c>
      <c r="D28" s="9">
        <v>16818.085962692137</v>
      </c>
      <c r="E28" s="9">
        <v>39386.884621866244</v>
      </c>
      <c r="F28" s="9">
        <v>318.88316096055212</v>
      </c>
      <c r="G28" s="9">
        <v>1633496.8001884236</v>
      </c>
      <c r="I28" s="15"/>
    </row>
    <row r="29" spans="1:9" x14ac:dyDescent="0.15">
      <c r="A29" s="8">
        <v>47331</v>
      </c>
      <c r="B29" s="9">
        <v>1058760.120042895</v>
      </c>
      <c r="C29" s="9">
        <v>312539.88497209601</v>
      </c>
      <c r="D29" s="9">
        <v>15294.48662958867</v>
      </c>
      <c r="E29" s="9">
        <v>44972.614559760339</v>
      </c>
      <c r="F29" s="9">
        <v>1366.4965303502697</v>
      </c>
      <c r="G29" s="9">
        <v>1432933.6027346903</v>
      </c>
      <c r="I29" s="15"/>
    </row>
    <row r="30" spans="1:9" x14ac:dyDescent="0.15">
      <c r="A30" s="8">
        <v>47362</v>
      </c>
      <c r="B30" s="9">
        <v>872357.270422364</v>
      </c>
      <c r="C30" s="9">
        <v>266237.38690082409</v>
      </c>
      <c r="D30" s="9">
        <v>13324.747871851985</v>
      </c>
      <c r="E30" s="9">
        <v>43167.315601285649</v>
      </c>
      <c r="F30" s="9">
        <v>1267.3536112352449</v>
      </c>
      <c r="G30" s="9">
        <v>1196354.074407561</v>
      </c>
      <c r="I30" s="15"/>
    </row>
    <row r="31" spans="1:9" x14ac:dyDescent="0.15">
      <c r="A31" s="8">
        <v>47392</v>
      </c>
      <c r="B31" s="9">
        <v>771241.30724487698</v>
      </c>
      <c r="C31" s="9">
        <v>236201.39577368056</v>
      </c>
      <c r="D31" s="9">
        <v>18145.323018100502</v>
      </c>
      <c r="E31" s="9">
        <v>51119.148105557775</v>
      </c>
      <c r="F31" s="9">
        <v>2000.2544066661567</v>
      </c>
      <c r="G31" s="9">
        <v>1078707.428548882</v>
      </c>
      <c r="I31" s="15"/>
    </row>
    <row r="32" spans="1:9" x14ac:dyDescent="0.15">
      <c r="A32" s="8">
        <v>47423</v>
      </c>
      <c r="B32" s="9">
        <v>873261.21539273392</v>
      </c>
      <c r="C32" s="9">
        <v>252152.80327975552</v>
      </c>
      <c r="D32" s="9">
        <v>28322.76077580349</v>
      </c>
      <c r="E32" s="9">
        <v>90743.997975269507</v>
      </c>
      <c r="F32" s="9">
        <v>4797.1538286163805</v>
      </c>
      <c r="G32" s="9">
        <v>1249277.9312521792</v>
      </c>
      <c r="I32" s="15"/>
    </row>
    <row r="33" spans="1:9" x14ac:dyDescent="0.15">
      <c r="A33" s="8">
        <v>47453</v>
      </c>
      <c r="B33" s="9">
        <v>1140429.2568644208</v>
      </c>
      <c r="C33" s="9">
        <v>318142.13061265554</v>
      </c>
      <c r="D33" s="9">
        <v>47440.589022454449</v>
      </c>
      <c r="E33" s="9">
        <v>149165.34742382777</v>
      </c>
      <c r="F33" s="9">
        <v>8370.7930064662451</v>
      </c>
      <c r="G33" s="9">
        <v>1663548.1169298247</v>
      </c>
      <c r="I33" s="15"/>
    </row>
    <row r="34" spans="1:9" x14ac:dyDescent="0.15">
      <c r="A34" s="8">
        <v>47484</v>
      </c>
      <c r="B34" s="9">
        <v>1173305.937238354</v>
      </c>
      <c r="C34" s="9">
        <v>337591.59728703916</v>
      </c>
      <c r="D34" s="9">
        <v>56669.884545865876</v>
      </c>
      <c r="E34" s="9">
        <v>185649.30074517467</v>
      </c>
      <c r="F34" s="9">
        <v>7636.2486387856325</v>
      </c>
      <c r="G34" s="9">
        <v>1760852.9684552194</v>
      </c>
      <c r="I34" s="15"/>
    </row>
    <row r="35" spans="1:9" x14ac:dyDescent="0.15">
      <c r="A35" s="8">
        <v>47515</v>
      </c>
      <c r="B35" s="9">
        <v>906660.17835888383</v>
      </c>
      <c r="C35" s="9">
        <v>264418.88379825873</v>
      </c>
      <c r="D35" s="9">
        <v>42651.100146329612</v>
      </c>
      <c r="E35" s="9">
        <v>135818.86643039944</v>
      </c>
      <c r="F35" s="9">
        <v>4661.9375365299284</v>
      </c>
      <c r="G35" s="9">
        <v>1354210.9662704014</v>
      </c>
      <c r="I35" s="15"/>
    </row>
    <row r="36" spans="1:9" x14ac:dyDescent="0.15">
      <c r="A36" s="8">
        <v>47543</v>
      </c>
      <c r="B36" s="9">
        <v>783549.58273205988</v>
      </c>
      <c r="C36" s="9">
        <v>237079.09097621607</v>
      </c>
      <c r="D36" s="9">
        <v>30391.133800251569</v>
      </c>
      <c r="E36" s="9">
        <v>97030.527078448664</v>
      </c>
      <c r="F36" s="9">
        <v>2113.9384060293746</v>
      </c>
      <c r="G36" s="9">
        <v>1150164.2729930056</v>
      </c>
      <c r="I36" s="15"/>
    </row>
    <row r="37" spans="1:9" x14ac:dyDescent="0.15">
      <c r="A37" s="8">
        <v>47574</v>
      </c>
      <c r="B37" s="9">
        <v>652543.55563814845</v>
      </c>
      <c r="C37" s="9">
        <v>196291.00477860903</v>
      </c>
      <c r="D37" s="9">
        <v>19385.299902042156</v>
      </c>
      <c r="E37" s="9">
        <v>60146.942813501017</v>
      </c>
      <c r="F37" s="9">
        <v>0</v>
      </c>
      <c r="G37" s="9">
        <v>928366.80313230061</v>
      </c>
      <c r="I37" s="15"/>
    </row>
    <row r="38" spans="1:9" x14ac:dyDescent="0.15">
      <c r="A38" s="8">
        <v>47604</v>
      </c>
      <c r="B38" s="9">
        <v>666472.40493364166</v>
      </c>
      <c r="C38" s="9">
        <v>193998.24904725421</v>
      </c>
      <c r="D38" s="9">
        <v>12393.151716196226</v>
      </c>
      <c r="E38" s="9">
        <v>36370.367216693383</v>
      </c>
      <c r="F38" s="9">
        <v>0</v>
      </c>
      <c r="G38" s="9">
        <v>909234.17291378544</v>
      </c>
      <c r="I38" s="15"/>
    </row>
    <row r="39" spans="1:9" x14ac:dyDescent="0.15">
      <c r="A39" s="8">
        <v>47635</v>
      </c>
      <c r="B39" s="9">
        <v>917886.95284168259</v>
      </c>
      <c r="C39" s="9">
        <v>260530.68881733061</v>
      </c>
      <c r="D39" s="9">
        <v>13426.711157944061</v>
      </c>
      <c r="E39" s="9">
        <v>41698.869008165268</v>
      </c>
      <c r="F39" s="9">
        <v>0</v>
      </c>
      <c r="G39" s="9">
        <v>1233543.2218251226</v>
      </c>
      <c r="I39" s="15"/>
    </row>
    <row r="40" spans="1:9" x14ac:dyDescent="0.15">
      <c r="A40" s="8">
        <v>47665</v>
      </c>
      <c r="B40" s="9">
        <v>1169282.7759938173</v>
      </c>
      <c r="C40" s="9">
        <v>336068.42450742377</v>
      </c>
      <c r="D40" s="9">
        <v>15890.658560812119</v>
      </c>
      <c r="E40" s="9">
        <v>37646.064006879773</v>
      </c>
      <c r="F40" s="9">
        <v>0</v>
      </c>
      <c r="G40" s="9">
        <v>1558887.9230689327</v>
      </c>
      <c r="I40" s="15"/>
    </row>
    <row r="41" spans="1:9" x14ac:dyDescent="0.15">
      <c r="A41" s="8">
        <v>47696</v>
      </c>
      <c r="B41" s="9">
        <v>1001195.4064556593</v>
      </c>
      <c r="C41" s="9">
        <v>297655.74772979162</v>
      </c>
      <c r="D41" s="9">
        <v>14337.261429243372</v>
      </c>
      <c r="E41" s="9">
        <v>42644.983173498098</v>
      </c>
      <c r="F41" s="9">
        <v>227.42824453273451</v>
      </c>
      <c r="G41" s="9">
        <v>1356060.8270327253</v>
      </c>
      <c r="I41" s="15"/>
    </row>
    <row r="42" spans="1:9" x14ac:dyDescent="0.15">
      <c r="A42" s="8">
        <v>47727</v>
      </c>
      <c r="B42" s="9">
        <v>828136.80327570892</v>
      </c>
      <c r="C42" s="9">
        <v>254543.51050187988</v>
      </c>
      <c r="D42" s="9">
        <v>12526.866581587168</v>
      </c>
      <c r="E42" s="9">
        <v>41094.821285681785</v>
      </c>
      <c r="F42" s="9">
        <v>302.45985532353893</v>
      </c>
      <c r="G42" s="9">
        <v>1136604.4615001811</v>
      </c>
      <c r="I42" s="15"/>
    </row>
    <row r="43" spans="1:9" x14ac:dyDescent="0.15">
      <c r="A43" s="8">
        <v>47757</v>
      </c>
      <c r="B43" s="9">
        <v>734570.80751314794</v>
      </c>
      <c r="C43" s="9">
        <v>226558.87052308358</v>
      </c>
      <c r="D43" s="9">
        <v>17122.008464464692</v>
      </c>
      <c r="E43" s="9">
        <v>48812.698991461177</v>
      </c>
      <c r="F43" s="9">
        <v>932.13259252864623</v>
      </c>
      <c r="G43" s="9">
        <v>1027996.518084686</v>
      </c>
      <c r="I43" s="15"/>
    </row>
    <row r="44" spans="1:9" x14ac:dyDescent="0.15">
      <c r="A44" s="8">
        <v>47788</v>
      </c>
      <c r="B44" s="9">
        <v>838342.94001568691</v>
      </c>
      <c r="C44" s="9">
        <v>243558.5156663387</v>
      </c>
      <c r="D44" s="9">
        <v>27005.616284555774</v>
      </c>
      <c r="E44" s="9">
        <v>87361.000138246818</v>
      </c>
      <c r="F44" s="9">
        <v>3945.5658564042451</v>
      </c>
      <c r="G44" s="9">
        <v>1200213.6379612323</v>
      </c>
      <c r="I44" s="15"/>
    </row>
    <row r="45" spans="1:9" ht="60" x14ac:dyDescent="0.15">
      <c r="A45" s="6" t="s">
        <v>1</v>
      </c>
      <c r="B45" s="6" t="s">
        <v>43</v>
      </c>
      <c r="C45" s="6" t="s">
        <v>18</v>
      </c>
      <c r="D45" s="6" t="s">
        <v>19</v>
      </c>
      <c r="E45" s="6" t="s">
        <v>20</v>
      </c>
      <c r="F45" s="6" t="s">
        <v>21</v>
      </c>
      <c r="G45" s="6" t="s">
        <v>2</v>
      </c>
      <c r="I45" s="15"/>
    </row>
    <row r="46" spans="1:9" x14ac:dyDescent="0.15">
      <c r="A46" s="8">
        <v>47818</v>
      </c>
      <c r="B46" s="9">
        <v>1114813.1034720086</v>
      </c>
      <c r="C46" s="9">
        <v>312793.95414117357</v>
      </c>
      <c r="D46" s="9">
        <v>46100.393429818512</v>
      </c>
      <c r="E46" s="9">
        <v>146184.96516452252</v>
      </c>
      <c r="F46" s="9">
        <v>7852.5206165069485</v>
      </c>
      <c r="G46" s="9">
        <v>1627744.93682403</v>
      </c>
      <c r="I46" s="15"/>
    </row>
    <row r="47" spans="1:9" x14ac:dyDescent="0.15">
      <c r="A47" s="8">
        <v>47849</v>
      </c>
      <c r="B47" s="9">
        <v>1118243.907660865</v>
      </c>
      <c r="C47" s="9">
        <v>325186.86071234377</v>
      </c>
      <c r="D47" s="9">
        <v>53900.373996242117</v>
      </c>
      <c r="E47" s="9">
        <v>178316.94637674015</v>
      </c>
      <c r="F47" s="9">
        <v>6659.4838728882214</v>
      </c>
      <c r="G47" s="9">
        <v>1682307.5726190794</v>
      </c>
      <c r="I47" s="15"/>
    </row>
    <row r="48" spans="1:9" x14ac:dyDescent="0.15">
      <c r="A48" s="8">
        <v>47880</v>
      </c>
      <c r="B48" s="9">
        <v>858918.19287412101</v>
      </c>
      <c r="C48" s="9">
        <v>253270.84746889866</v>
      </c>
      <c r="D48" s="9">
        <v>40274.158831574321</v>
      </c>
      <c r="E48" s="9">
        <v>129651.33024050505</v>
      </c>
      <c r="F48" s="9">
        <v>3603.7167591375651</v>
      </c>
      <c r="G48" s="9">
        <v>1285718.2461742365</v>
      </c>
      <c r="I48" s="15"/>
    </row>
    <row r="49" spans="1:9" x14ac:dyDescent="0.15">
      <c r="A49" s="8">
        <v>47908</v>
      </c>
      <c r="B49" s="9">
        <v>733182.63264317275</v>
      </c>
      <c r="C49" s="9">
        <v>224473.58559053525</v>
      </c>
      <c r="D49" s="9">
        <v>28283.626510684804</v>
      </c>
      <c r="E49" s="9">
        <v>91494.807630829237</v>
      </c>
      <c r="F49" s="9">
        <v>928.44341818063162</v>
      </c>
      <c r="G49" s="9">
        <v>1078363.0957934028</v>
      </c>
      <c r="I49" s="15"/>
    </row>
    <row r="50" spans="1:9" x14ac:dyDescent="0.15">
      <c r="A50" s="8">
        <v>47939</v>
      </c>
      <c r="B50" s="9">
        <v>599970.23070308636</v>
      </c>
      <c r="C50" s="9">
        <v>182855.94113458271</v>
      </c>
      <c r="D50" s="9">
        <v>17665.160811068534</v>
      </c>
      <c r="E50" s="9">
        <v>55732.351877641668</v>
      </c>
      <c r="F50" s="9">
        <v>0</v>
      </c>
      <c r="G50" s="9">
        <v>856223.68452637922</v>
      </c>
      <c r="I50" s="15"/>
    </row>
    <row r="51" spans="1:9" x14ac:dyDescent="0.15">
      <c r="A51" s="8">
        <v>47969</v>
      </c>
      <c r="B51" s="9">
        <v>595780.37543443975</v>
      </c>
      <c r="C51" s="9">
        <v>175944.03651410202</v>
      </c>
      <c r="D51" s="9">
        <v>10947.613992410001</v>
      </c>
      <c r="E51" s="9">
        <v>32774.965714774014</v>
      </c>
      <c r="F51" s="9">
        <v>0</v>
      </c>
      <c r="G51" s="9">
        <v>815446.99165572575</v>
      </c>
      <c r="I51" s="15"/>
    </row>
    <row r="52" spans="1:9" x14ac:dyDescent="0.15">
      <c r="A52" s="8">
        <v>48000</v>
      </c>
      <c r="B52" s="9">
        <v>855965.38443870482</v>
      </c>
      <c r="C52" s="9">
        <v>245954.98534984619</v>
      </c>
      <c r="D52" s="9">
        <v>12448.279579748511</v>
      </c>
      <c r="E52" s="9">
        <v>39195.471764875387</v>
      </c>
      <c r="F52" s="9">
        <v>0</v>
      </c>
      <c r="G52" s="9">
        <v>1153564.1211331747</v>
      </c>
      <c r="I52" s="15"/>
    </row>
    <row r="53" spans="1:9" x14ac:dyDescent="0.15">
      <c r="A53" s="8">
        <v>48030</v>
      </c>
      <c r="B53" s="9">
        <v>1093331.2696110439</v>
      </c>
      <c r="C53" s="9">
        <v>317829.87907655188</v>
      </c>
      <c r="D53" s="9">
        <v>14789.835076215608</v>
      </c>
      <c r="E53" s="9">
        <v>35470.001871198809</v>
      </c>
      <c r="F53" s="9">
        <v>0</v>
      </c>
      <c r="G53" s="9">
        <v>1461420.9856350103</v>
      </c>
      <c r="I53" s="15"/>
    </row>
    <row r="54" spans="1:9" x14ac:dyDescent="0.15">
      <c r="A54" s="8">
        <v>48061</v>
      </c>
      <c r="B54" s="9">
        <v>934162.68896933855</v>
      </c>
      <c r="C54" s="9">
        <v>280914.62482566998</v>
      </c>
      <c r="D54" s="9">
        <v>13318.53332149404</v>
      </c>
      <c r="E54" s="9">
        <v>40093.158189868671</v>
      </c>
      <c r="F54" s="9">
        <v>0</v>
      </c>
      <c r="G54" s="9">
        <v>1268489.005306371</v>
      </c>
      <c r="I54" s="15"/>
    </row>
    <row r="55" spans="1:9" x14ac:dyDescent="0.15">
      <c r="A55" s="8">
        <v>48092</v>
      </c>
      <c r="B55" s="9">
        <v>776483.34231848712</v>
      </c>
      <c r="C55" s="9">
        <v>241484.24066433441</v>
      </c>
      <c r="D55" s="9">
        <v>11684.851187810602</v>
      </c>
      <c r="E55" s="9">
        <v>38837.372276498107</v>
      </c>
      <c r="F55" s="9">
        <v>0</v>
      </c>
      <c r="G55" s="9">
        <v>1068489.8064471302</v>
      </c>
      <c r="I55" s="15"/>
    </row>
    <row r="56" spans="1:9" x14ac:dyDescent="0.15">
      <c r="A56" s="8">
        <v>48122</v>
      </c>
      <c r="B56" s="9">
        <v>691017.72549264715</v>
      </c>
      <c r="C56" s="9">
        <v>215596.33700427591</v>
      </c>
      <c r="D56" s="9">
        <v>16027.129930651654</v>
      </c>
      <c r="E56" s="9">
        <v>46267.307782730306</v>
      </c>
      <c r="F56" s="9">
        <v>121.00635680335853</v>
      </c>
      <c r="G56" s="9">
        <v>969029.50656710833</v>
      </c>
      <c r="I56" s="15"/>
    </row>
    <row r="57" spans="1:9" x14ac:dyDescent="0.15">
      <c r="A57" s="8">
        <v>48153</v>
      </c>
      <c r="B57" s="9">
        <v>795078.00186065829</v>
      </c>
      <c r="C57" s="9">
        <v>233436.83912261116</v>
      </c>
      <c r="D57" s="9">
        <v>25543.84787500438</v>
      </c>
      <c r="E57" s="9">
        <v>83459.026835214463</v>
      </c>
      <c r="F57" s="9">
        <v>3136.9027872207603</v>
      </c>
      <c r="G57" s="9">
        <v>1140654.6184807089</v>
      </c>
      <c r="I57" s="15"/>
    </row>
    <row r="58" spans="1:9" x14ac:dyDescent="0.15">
      <c r="A58" s="8">
        <v>48183</v>
      </c>
      <c r="B58" s="9">
        <v>1076205.8872351476</v>
      </c>
      <c r="C58" s="9">
        <v>304972.51195059775</v>
      </c>
      <c r="D58" s="9">
        <v>44438.26209628347</v>
      </c>
      <c r="E58" s="9">
        <v>142167.69445146772</v>
      </c>
      <c r="F58" s="9">
        <v>7226.6974612698668</v>
      </c>
      <c r="G58" s="9">
        <v>1575011.0531947664</v>
      </c>
      <c r="I58" s="15"/>
    </row>
    <row r="59" spans="1:9" x14ac:dyDescent="0.15">
      <c r="A59" s="8">
        <v>48214</v>
      </c>
      <c r="B59" s="9">
        <v>1062766.5084232688</v>
      </c>
      <c r="C59" s="9">
        <v>312146.31213845639</v>
      </c>
      <c r="D59" s="9">
        <v>51106.214320501073</v>
      </c>
      <c r="E59" s="9">
        <v>170694.01567289201</v>
      </c>
      <c r="F59" s="9">
        <v>5628.5634034264012</v>
      </c>
      <c r="G59" s="9">
        <v>1602341.6139585448</v>
      </c>
      <c r="I59" s="15"/>
    </row>
    <row r="60" spans="1:9" x14ac:dyDescent="0.15">
      <c r="A60" s="8">
        <v>48245</v>
      </c>
      <c r="B60" s="9">
        <v>821549.44654664316</v>
      </c>
      <c r="C60" s="9">
        <v>244810.62497465214</v>
      </c>
      <c r="D60" s="9">
        <v>38141.936811536812</v>
      </c>
      <c r="E60" s="9">
        <v>124085.97787567884</v>
      </c>
      <c r="F60" s="9">
        <v>2336.3929328514619</v>
      </c>
      <c r="G60" s="9">
        <v>1230924.3791413624</v>
      </c>
      <c r="I60" s="15"/>
    </row>
    <row r="61" spans="1:9" x14ac:dyDescent="0.15">
      <c r="A61" s="8">
        <v>48274</v>
      </c>
      <c r="B61" s="9">
        <v>700246.2472815105</v>
      </c>
      <c r="C61" s="9">
        <v>216595.76333208027</v>
      </c>
      <c r="D61" s="9">
        <v>26792.473425370845</v>
      </c>
      <c r="E61" s="9">
        <v>87861.108351185816</v>
      </c>
      <c r="F61" s="9">
        <v>148.89340837795208</v>
      </c>
      <c r="G61" s="9">
        <v>1031644.4857985254</v>
      </c>
      <c r="I61" s="15"/>
    </row>
    <row r="62" spans="1:9" x14ac:dyDescent="0.15">
      <c r="A62" s="8">
        <v>48305</v>
      </c>
      <c r="B62" s="9">
        <v>556341.44113280298</v>
      </c>
      <c r="C62" s="9">
        <v>171567.0462610118</v>
      </c>
      <c r="D62" s="9">
        <v>16220.614232616936</v>
      </c>
      <c r="E62" s="9">
        <v>52011.101219473727</v>
      </c>
      <c r="F62" s="9">
        <v>0</v>
      </c>
      <c r="G62" s="9">
        <v>796140.20284590556</v>
      </c>
      <c r="I62" s="15"/>
    </row>
    <row r="63" spans="1:9" x14ac:dyDescent="0.15">
      <c r="A63" s="8">
        <v>48335</v>
      </c>
      <c r="B63" s="9">
        <v>537584.80270234763</v>
      </c>
      <c r="C63" s="9">
        <v>160786.76712595735</v>
      </c>
      <c r="D63" s="9">
        <v>9740.7269107757984</v>
      </c>
      <c r="E63" s="9">
        <v>29750.8364827982</v>
      </c>
      <c r="F63" s="9">
        <v>0</v>
      </c>
      <c r="G63" s="9">
        <v>737863.1332218789</v>
      </c>
      <c r="I63" s="15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C4FF-4C70-4BB9-AF44-48925CC08E0F}">
  <dimension ref="A1:F63"/>
  <sheetViews>
    <sheetView topLeftCell="A29" zoomScaleNormal="100" workbookViewId="0">
      <selection activeCell="A3" sqref="A3:F63"/>
    </sheetView>
  </sheetViews>
  <sheetFormatPr baseColWidth="10" defaultColWidth="8.83203125" defaultRowHeight="14" x14ac:dyDescent="0.15"/>
  <cols>
    <col min="1" max="1" width="12.5" style="4" bestFit="1" customWidth="1"/>
    <col min="2" max="2" width="9.6640625" style="4" bestFit="1" customWidth="1"/>
    <col min="3" max="3" width="9.1640625" style="4" bestFit="1" customWidth="1"/>
    <col min="4" max="4" width="11.33203125" style="4" customWidth="1"/>
    <col min="5" max="5" width="8.83203125" style="4"/>
    <col min="6" max="6" width="9.6640625" style="4" bestFit="1" customWidth="1"/>
    <col min="7" max="16384" width="8.83203125" style="5"/>
  </cols>
  <sheetData>
    <row r="1" spans="1:6" x14ac:dyDescent="0.15">
      <c r="A1" s="3" t="s">
        <v>24</v>
      </c>
    </row>
    <row r="2" spans="1:6" s="7" customFormat="1" ht="75" x14ac:dyDescent="0.15">
      <c r="A2" s="6" t="s">
        <v>1</v>
      </c>
      <c r="B2" s="6" t="s">
        <v>25</v>
      </c>
      <c r="C2" s="6" t="s">
        <v>26</v>
      </c>
      <c r="D2" s="6" t="s">
        <v>27</v>
      </c>
      <c r="E2" s="6" t="s">
        <v>28</v>
      </c>
      <c r="F2" s="6" t="s">
        <v>2</v>
      </c>
    </row>
    <row r="3" spans="1:6" x14ac:dyDescent="0.15">
      <c r="A3" s="8" t="s">
        <v>44</v>
      </c>
      <c r="B3" s="9">
        <v>13492.557996213784</v>
      </c>
      <c r="C3" s="9">
        <v>409119.97483745648</v>
      </c>
      <c r="D3" s="9">
        <v>2330.3699051058916</v>
      </c>
      <c r="E3" s="9">
        <v>553.20637494684433</v>
      </c>
      <c r="F3" s="9">
        <v>425496.10911372304</v>
      </c>
    </row>
    <row r="4" spans="1:6" x14ac:dyDescent="0.15">
      <c r="A4" s="8" t="s">
        <v>45</v>
      </c>
      <c r="B4" s="9">
        <v>14877.859996228151</v>
      </c>
      <c r="C4" s="9">
        <v>451268.83467387891</v>
      </c>
      <c r="D4" s="9">
        <v>2266.4349636243569</v>
      </c>
      <c r="E4" s="9">
        <v>538.02886294245798</v>
      </c>
      <c r="F4" s="9">
        <v>468951.15849667386</v>
      </c>
    </row>
    <row r="5" spans="1:6" x14ac:dyDescent="0.15">
      <c r="A5" s="8" t="s">
        <v>46</v>
      </c>
      <c r="B5" s="9">
        <v>14776.199156057957</v>
      </c>
      <c r="C5" s="9">
        <v>448727.18077821634</v>
      </c>
      <c r="D5" s="9">
        <v>2626.9066734570756</v>
      </c>
      <c r="E5" s="9">
        <v>623.60122097476858</v>
      </c>
      <c r="F5" s="9">
        <v>466753.88782870612</v>
      </c>
    </row>
    <row r="6" spans="1:6" x14ac:dyDescent="0.15">
      <c r="A6" s="8" t="s">
        <v>47</v>
      </c>
      <c r="B6" s="9">
        <v>13102.98456692284</v>
      </c>
      <c r="C6" s="9">
        <v>399218.26426733611</v>
      </c>
      <c r="D6" s="9">
        <v>3080.2646125710303</v>
      </c>
      <c r="E6" s="9">
        <v>731.22383552240262</v>
      </c>
      <c r="F6" s="9">
        <v>416132.73728235241</v>
      </c>
    </row>
    <row r="7" spans="1:6" x14ac:dyDescent="0.15">
      <c r="A7" s="8" t="s">
        <v>48</v>
      </c>
      <c r="B7" s="9">
        <v>12360.06532994585</v>
      </c>
      <c r="C7" s="9">
        <v>375845.38839720312</v>
      </c>
      <c r="D7" s="9">
        <v>2914.2921805593905</v>
      </c>
      <c r="E7" s="9">
        <v>691.82364963211899</v>
      </c>
      <c r="F7" s="9">
        <v>391811.56955734041</v>
      </c>
    </row>
    <row r="8" spans="1:6" x14ac:dyDescent="0.15">
      <c r="A8" s="8" t="s">
        <v>49</v>
      </c>
      <c r="B8" s="9">
        <v>12516.095269586187</v>
      </c>
      <c r="C8" s="9">
        <v>379672.18433805631</v>
      </c>
      <c r="D8" s="9">
        <v>3344.2939329809956</v>
      </c>
      <c r="E8" s="9">
        <v>793.90174039219517</v>
      </c>
      <c r="F8" s="9">
        <v>396326.47528101568</v>
      </c>
    </row>
    <row r="9" spans="1:6" x14ac:dyDescent="0.15">
      <c r="A9" s="8" t="s">
        <v>50</v>
      </c>
      <c r="B9" s="9">
        <v>13985.944968451073</v>
      </c>
      <c r="C9" s="9">
        <v>424600.47886160383</v>
      </c>
      <c r="D9" s="9">
        <v>3814.4872994632742</v>
      </c>
      <c r="E9" s="9">
        <v>905.52091605430553</v>
      </c>
      <c r="F9" s="9">
        <v>443306.43204557244</v>
      </c>
    </row>
    <row r="10" spans="1:6" x14ac:dyDescent="0.15">
      <c r="A10" s="8" t="s">
        <v>51</v>
      </c>
      <c r="B10" s="9">
        <v>14286.121500351039</v>
      </c>
      <c r="C10" s="9">
        <v>434770.48955746618</v>
      </c>
      <c r="D10" s="9">
        <v>3760.4179415054928</v>
      </c>
      <c r="E10" s="9">
        <v>892.68539434335185</v>
      </c>
      <c r="F10" s="9">
        <v>453709.71439366607</v>
      </c>
    </row>
    <row r="11" spans="1:6" x14ac:dyDescent="0.15">
      <c r="A11" s="8" t="s">
        <v>52</v>
      </c>
      <c r="B11" s="9">
        <v>13105.330105304158</v>
      </c>
      <c r="C11" s="9">
        <v>399162.56771729473</v>
      </c>
      <c r="D11" s="9">
        <v>3152.8488019921483</v>
      </c>
      <c r="E11" s="9">
        <v>748.45459198732613</v>
      </c>
      <c r="F11" s="9">
        <v>416169.20121657831</v>
      </c>
    </row>
    <row r="12" spans="1:6" x14ac:dyDescent="0.15">
      <c r="A12" s="8" t="s">
        <v>53</v>
      </c>
      <c r="B12" s="9">
        <v>13175.576822818477</v>
      </c>
      <c r="C12" s="9">
        <v>400820.64079825085</v>
      </c>
      <c r="D12" s="9">
        <v>2957.7345851200967</v>
      </c>
      <c r="E12" s="9">
        <v>702.13643950008191</v>
      </c>
      <c r="F12" s="9">
        <v>417656.08864568954</v>
      </c>
    </row>
    <row r="13" spans="1:6" x14ac:dyDescent="0.15">
      <c r="A13" s="8" t="s">
        <v>54</v>
      </c>
      <c r="B13" s="9">
        <v>11560.621416705355</v>
      </c>
      <c r="C13" s="9">
        <v>352658.95742367592</v>
      </c>
      <c r="D13" s="9">
        <v>2200.0577245805589</v>
      </c>
      <c r="E13" s="9">
        <v>522.27157406313995</v>
      </c>
      <c r="F13" s="9">
        <v>366941.90813902504</v>
      </c>
    </row>
    <row r="14" spans="1:6" x14ac:dyDescent="0.15">
      <c r="A14" s="8" t="s">
        <v>55</v>
      </c>
      <c r="B14" s="9">
        <v>12214.998783690789</v>
      </c>
      <c r="C14" s="9">
        <v>372005.36782602908</v>
      </c>
      <c r="D14" s="9">
        <v>2439.1250691108112</v>
      </c>
      <c r="E14" s="9">
        <v>579.02375694447278</v>
      </c>
      <c r="F14" s="9">
        <v>387238.51543577516</v>
      </c>
    </row>
    <row r="15" spans="1:6" x14ac:dyDescent="0.15">
      <c r="A15" s="8" t="s">
        <v>56</v>
      </c>
      <c r="B15" s="9">
        <v>13308.96500856377</v>
      </c>
      <c r="C15" s="9">
        <v>405788.09972206753</v>
      </c>
      <c r="D15" s="9">
        <v>2321.2090995638473</v>
      </c>
      <c r="E15" s="9">
        <v>551.03169185709885</v>
      </c>
      <c r="F15" s="9">
        <v>421969.30552205222</v>
      </c>
    </row>
    <row r="16" spans="1:6" x14ac:dyDescent="0.15">
      <c r="A16" s="8" t="s">
        <v>57</v>
      </c>
      <c r="B16" s="9">
        <v>14636.272753906291</v>
      </c>
      <c r="C16" s="9">
        <v>446423.15046418528</v>
      </c>
      <c r="D16" s="9">
        <v>2233.7661502635833</v>
      </c>
      <c r="E16" s="9">
        <v>530.27361525686376</v>
      </c>
      <c r="F16" s="9">
        <v>463823.46298361209</v>
      </c>
    </row>
    <row r="17" spans="1:6" x14ac:dyDescent="0.15">
      <c r="A17" s="8" t="s">
        <v>58</v>
      </c>
      <c r="B17" s="9">
        <v>14693.880409770722</v>
      </c>
      <c r="C17" s="9">
        <v>448565.68496303656</v>
      </c>
      <c r="D17" s="9">
        <v>2627.7497002718665</v>
      </c>
      <c r="E17" s="9">
        <v>623.80134706083572</v>
      </c>
      <c r="F17" s="9">
        <v>466511.11642013997</v>
      </c>
    </row>
    <row r="18" spans="1:6" x14ac:dyDescent="0.15">
      <c r="A18" s="8" t="s">
        <v>59</v>
      </c>
      <c r="B18" s="9">
        <v>12883.159229975652</v>
      </c>
      <c r="C18" s="9">
        <v>394700.13888717582</v>
      </c>
      <c r="D18" s="9">
        <v>3057.6577432753256</v>
      </c>
      <c r="E18" s="9">
        <v>725.85719214762287</v>
      </c>
      <c r="F18" s="9">
        <v>411366.81305257446</v>
      </c>
    </row>
    <row r="19" spans="1:6" x14ac:dyDescent="0.15">
      <c r="A19" s="8" t="s">
        <v>60</v>
      </c>
      <c r="B19" s="9">
        <v>12297.75605903969</v>
      </c>
      <c r="C19" s="9">
        <v>375887.24392208509</v>
      </c>
      <c r="D19" s="9">
        <v>2906.4577239504056</v>
      </c>
      <c r="E19" s="9">
        <v>689.96382843769902</v>
      </c>
      <c r="F19" s="9">
        <v>391781.42153351282</v>
      </c>
    </row>
    <row r="20" spans="1:6" x14ac:dyDescent="0.15">
      <c r="A20" s="8" t="s">
        <v>61</v>
      </c>
      <c r="B20" s="9">
        <v>12415.52253302264</v>
      </c>
      <c r="C20" s="9">
        <v>378580.26589468925</v>
      </c>
      <c r="D20" s="9">
        <v>3341.5648296462355</v>
      </c>
      <c r="E20" s="9">
        <v>793.25387871179373</v>
      </c>
      <c r="F20" s="9">
        <v>395130.60713606991</v>
      </c>
    </row>
    <row r="21" spans="1:6" x14ac:dyDescent="0.15">
      <c r="A21" s="8" t="s">
        <v>62</v>
      </c>
      <c r="B21" s="9">
        <v>13761.031646184038</v>
      </c>
      <c r="C21" s="9">
        <v>420016.32984351437</v>
      </c>
      <c r="D21" s="9">
        <v>3770.2850490957285</v>
      </c>
      <c r="E21" s="9">
        <v>895.02774643485441</v>
      </c>
      <c r="F21" s="9">
        <v>438442.674285229</v>
      </c>
    </row>
    <row r="22" spans="1:6" x14ac:dyDescent="0.15">
      <c r="A22" s="8" t="s">
        <v>63</v>
      </c>
      <c r="B22" s="9">
        <v>14262.649215633026</v>
      </c>
      <c r="C22" s="9">
        <v>436217.47383440216</v>
      </c>
      <c r="D22" s="9">
        <v>3796.9265574771443</v>
      </c>
      <c r="E22" s="9">
        <v>901.35217254528277</v>
      </c>
      <c r="F22" s="9">
        <v>455178.40178005764</v>
      </c>
    </row>
    <row r="23" spans="1:6" x14ac:dyDescent="0.15">
      <c r="A23" s="8" t="s">
        <v>64</v>
      </c>
      <c r="B23" s="9">
        <v>12608.740020297704</v>
      </c>
      <c r="C23" s="9">
        <v>386365.17388989078</v>
      </c>
      <c r="D23" s="9">
        <v>3015.524774093486</v>
      </c>
      <c r="E23" s="9">
        <v>715.85524906736384</v>
      </c>
      <c r="F23" s="9">
        <v>402705.29393334931</v>
      </c>
    </row>
    <row r="24" spans="1:6" x14ac:dyDescent="0.15">
      <c r="A24" s="8" t="s">
        <v>65</v>
      </c>
      <c r="B24" s="9">
        <v>12874.983722813558</v>
      </c>
      <c r="C24" s="9">
        <v>393892.18560315238</v>
      </c>
      <c r="D24" s="9">
        <v>2934.3092089864808</v>
      </c>
      <c r="E24" s="9">
        <v>696.57549083514164</v>
      </c>
      <c r="F24" s="9">
        <v>410398.05402578751</v>
      </c>
    </row>
    <row r="25" spans="1:6" x14ac:dyDescent="0.15">
      <c r="A25" s="8" t="s">
        <v>66</v>
      </c>
      <c r="B25" s="9">
        <v>11390.828147499471</v>
      </c>
      <c r="C25" s="9">
        <v>349389.29406424187</v>
      </c>
      <c r="D25" s="9">
        <v>2193.5538274456962</v>
      </c>
      <c r="E25" s="9">
        <v>520.72761430417324</v>
      </c>
      <c r="F25" s="9">
        <v>363494.40365349123</v>
      </c>
    </row>
    <row r="26" spans="1:6" x14ac:dyDescent="0.15">
      <c r="A26" s="8" t="s">
        <v>67</v>
      </c>
      <c r="B26" s="9">
        <v>11940.114507465811</v>
      </c>
      <c r="C26" s="9">
        <v>365720.60545964161</v>
      </c>
      <c r="D26" s="9">
        <v>2425.7952742565039</v>
      </c>
      <c r="E26" s="9">
        <v>575.85939772667041</v>
      </c>
      <c r="F26" s="9">
        <v>380662.37463909056</v>
      </c>
    </row>
    <row r="27" spans="1:6" x14ac:dyDescent="0.15">
      <c r="A27" s="8" t="s">
        <v>68</v>
      </c>
      <c r="B27" s="9">
        <v>12997.067550100512</v>
      </c>
      <c r="C27" s="9">
        <v>398548.74457992893</v>
      </c>
      <c r="D27" s="9">
        <v>2303.1064352418289</v>
      </c>
      <c r="E27" s="9">
        <v>546.73430143658641</v>
      </c>
      <c r="F27" s="9">
        <v>414395.65286670782</v>
      </c>
    </row>
    <row r="28" spans="1:6" x14ac:dyDescent="0.15">
      <c r="A28" s="8" t="s">
        <v>69</v>
      </c>
      <c r="B28" s="9">
        <v>14467.083956508957</v>
      </c>
      <c r="C28" s="9">
        <v>443628.1920171887</v>
      </c>
      <c r="D28" s="9">
        <v>2232.2154063129506</v>
      </c>
      <c r="E28" s="9">
        <v>529.90548424148187</v>
      </c>
      <c r="F28" s="9">
        <v>460857.39686425211</v>
      </c>
    </row>
    <row r="29" spans="1:6" x14ac:dyDescent="0.15">
      <c r="A29" s="8" t="s">
        <v>70</v>
      </c>
      <c r="B29" s="9">
        <v>14474.464764349388</v>
      </c>
      <c r="C29" s="9">
        <v>444255.11437501514</v>
      </c>
      <c r="D29" s="9">
        <v>2619.7204977249576</v>
      </c>
      <c r="E29" s="9">
        <v>621.89529513965044</v>
      </c>
      <c r="F29" s="9">
        <v>461971.19493222912</v>
      </c>
    </row>
    <row r="30" spans="1:6" x14ac:dyDescent="0.15">
      <c r="A30" s="8" t="s">
        <v>71</v>
      </c>
      <c r="B30" s="9">
        <v>12606.90225385289</v>
      </c>
      <c r="C30" s="9">
        <v>388398.79641563533</v>
      </c>
      <c r="D30" s="9">
        <v>3032.4426320787989</v>
      </c>
      <c r="E30" s="9">
        <v>719.87137838118281</v>
      </c>
      <c r="F30" s="9">
        <v>404758.01267994812</v>
      </c>
    </row>
    <row r="31" spans="1:6" x14ac:dyDescent="0.15">
      <c r="A31" s="8" t="s">
        <v>72</v>
      </c>
      <c r="B31" s="9">
        <v>12179.99340700728</v>
      </c>
      <c r="C31" s="9">
        <v>374222.87432445388</v>
      </c>
      <c r="D31" s="9">
        <v>2911.3313477373631</v>
      </c>
      <c r="E31" s="9">
        <v>691.12077770233168</v>
      </c>
      <c r="F31" s="9">
        <v>390005.31985690084</v>
      </c>
    </row>
    <row r="32" spans="1:6" x14ac:dyDescent="0.15">
      <c r="A32" s="8" t="s">
        <v>73</v>
      </c>
      <c r="B32" s="9">
        <v>12255.536058248634</v>
      </c>
      <c r="C32" s="9">
        <v>375647.53425860818</v>
      </c>
      <c r="D32" s="9">
        <v>3334.9473162256459</v>
      </c>
      <c r="E32" s="9">
        <v>791.68294758942591</v>
      </c>
      <c r="F32" s="9">
        <v>392029.7005806719</v>
      </c>
    </row>
    <row r="33" spans="1:6" x14ac:dyDescent="0.15">
      <c r="A33" s="8" t="s">
        <v>74</v>
      </c>
      <c r="B33" s="9">
        <v>13617.868995729001</v>
      </c>
      <c r="C33" s="9">
        <v>417763.40277253732</v>
      </c>
      <c r="D33" s="9">
        <v>3762.0827930217874</v>
      </c>
      <c r="E33" s="9">
        <v>893.08061334704769</v>
      </c>
      <c r="F33" s="9">
        <v>436036.4351746352</v>
      </c>
    </row>
    <row r="34" spans="1:6" x14ac:dyDescent="0.15">
      <c r="A34" s="8" t="s">
        <v>75</v>
      </c>
      <c r="B34" s="9">
        <v>14227.809098668346</v>
      </c>
      <c r="C34" s="9">
        <v>437275.99799234635</v>
      </c>
      <c r="D34" s="9">
        <v>3792.1111947040235</v>
      </c>
      <c r="E34" s="9">
        <v>900.20905385931485</v>
      </c>
      <c r="F34" s="9">
        <v>456196.127339578</v>
      </c>
    </row>
    <row r="35" spans="1:6" x14ac:dyDescent="0.15">
      <c r="A35" s="8" t="s">
        <v>76</v>
      </c>
      <c r="B35" s="9">
        <v>12559.430278094776</v>
      </c>
      <c r="C35" s="9">
        <v>386757.65290110582</v>
      </c>
      <c r="D35" s="9">
        <v>3015.7171309541677</v>
      </c>
      <c r="E35" s="9">
        <v>715.90091265122487</v>
      </c>
      <c r="F35" s="9">
        <v>403048.70122280595</v>
      </c>
    </row>
    <row r="36" spans="1:6" x14ac:dyDescent="0.15">
      <c r="A36" s="8" t="s">
        <v>77</v>
      </c>
      <c r="B36" s="9">
        <v>12713.667077874947</v>
      </c>
      <c r="C36" s="9">
        <v>391004.21054214786</v>
      </c>
      <c r="D36" s="9">
        <v>2912.0207010514628</v>
      </c>
      <c r="E36" s="9">
        <v>691.28442324509842</v>
      </c>
      <c r="F36" s="9">
        <v>407321.18274431938</v>
      </c>
    </row>
    <row r="37" spans="1:6" x14ac:dyDescent="0.15">
      <c r="A37" s="8" t="s">
        <v>78</v>
      </c>
      <c r="B37" s="9">
        <v>11351.597994591435</v>
      </c>
      <c r="C37" s="9">
        <v>349947.63101208967</v>
      </c>
      <c r="D37" s="9">
        <v>2198.7653929052067</v>
      </c>
      <c r="E37" s="9">
        <v>521.96478752260668</v>
      </c>
      <c r="F37" s="9">
        <v>364019.95918710897</v>
      </c>
    </row>
    <row r="38" spans="1:6" x14ac:dyDescent="0.15">
      <c r="A38" s="8" t="s">
        <v>79</v>
      </c>
      <c r="B38" s="9">
        <v>11799.639073762706</v>
      </c>
      <c r="C38" s="9">
        <v>363348.54658042279</v>
      </c>
      <c r="D38" s="9">
        <v>2420.5897126823734</v>
      </c>
      <c r="E38" s="9">
        <v>574.62364977022366</v>
      </c>
      <c r="F38" s="9">
        <v>378143.39901663805</v>
      </c>
    </row>
    <row r="39" spans="1:6" x14ac:dyDescent="0.15">
      <c r="A39" s="8" t="s">
        <v>80</v>
      </c>
      <c r="B39" s="9">
        <v>12809.680438235453</v>
      </c>
      <c r="C39" s="9">
        <v>394913.64192073315</v>
      </c>
      <c r="D39" s="9">
        <v>2286.684380489929</v>
      </c>
      <c r="E39" s="9">
        <v>542.83587082323118</v>
      </c>
      <c r="F39" s="9">
        <v>410552.84261028178</v>
      </c>
    </row>
    <row r="40" spans="1:6" x14ac:dyDescent="0.15">
      <c r="A40" s="8" t="s">
        <v>81</v>
      </c>
      <c r="B40" s="9">
        <v>14427.643234734911</v>
      </c>
      <c r="C40" s="9">
        <v>444635.9801474603</v>
      </c>
      <c r="D40" s="9">
        <v>2236.7154432162342</v>
      </c>
      <c r="E40" s="9">
        <v>530.97374773773026</v>
      </c>
      <c r="F40" s="9">
        <v>461831.3125731491</v>
      </c>
    </row>
    <row r="41" spans="1:6" x14ac:dyDescent="0.15">
      <c r="A41" s="8" t="s">
        <v>82</v>
      </c>
      <c r="B41" s="9">
        <v>14312.801840236183</v>
      </c>
      <c r="C41" s="9">
        <v>441574.86991791526</v>
      </c>
      <c r="D41" s="9">
        <v>2600.4414210069867</v>
      </c>
      <c r="E41" s="9">
        <v>617.31863624952439</v>
      </c>
      <c r="F41" s="9">
        <v>459105.43181540794</v>
      </c>
    </row>
    <row r="42" spans="1:6" x14ac:dyDescent="0.15">
      <c r="A42" s="8" t="s">
        <v>83</v>
      </c>
      <c r="B42" s="9">
        <v>12598.146776755031</v>
      </c>
      <c r="C42" s="9">
        <v>390004.58923571836</v>
      </c>
      <c r="D42" s="9">
        <v>3043.9912824717462</v>
      </c>
      <c r="E42" s="9">
        <v>722.61291181987747</v>
      </c>
      <c r="F42" s="9">
        <v>406369.34020676505</v>
      </c>
    </row>
    <row r="43" spans="1:6" x14ac:dyDescent="0.15">
      <c r="A43" s="8" t="s">
        <v>84</v>
      </c>
      <c r="B43" s="9">
        <v>12100.804669173191</v>
      </c>
      <c r="C43" s="9">
        <v>373650.85852985329</v>
      </c>
      <c r="D43" s="9">
        <v>2901.1380210106959</v>
      </c>
      <c r="E43" s="9">
        <v>688.70098446919508</v>
      </c>
      <c r="F43" s="9">
        <v>389341.50220450637</v>
      </c>
    </row>
    <row r="44" spans="1:6" x14ac:dyDescent="0.15">
      <c r="A44" s="8" t="s">
        <v>85</v>
      </c>
      <c r="B44" s="9">
        <v>12132.478794460414</v>
      </c>
      <c r="C44" s="9">
        <v>373742.05651815649</v>
      </c>
      <c r="D44" s="9">
        <v>3306.7227295905845</v>
      </c>
      <c r="E44" s="9">
        <v>784.98271462530158</v>
      </c>
      <c r="F44" s="9">
        <v>389966.24075683282</v>
      </c>
    </row>
    <row r="45" spans="1:6" ht="75" x14ac:dyDescent="0.15">
      <c r="A45" s="6" t="s">
        <v>1</v>
      </c>
      <c r="B45" s="6" t="s">
        <v>25</v>
      </c>
      <c r="C45" s="6" t="s">
        <v>26</v>
      </c>
      <c r="D45" s="6" t="s">
        <v>27</v>
      </c>
      <c r="E45" s="6" t="s">
        <v>28</v>
      </c>
      <c r="F45" s="6" t="s">
        <v>2</v>
      </c>
    </row>
    <row r="46" spans="1:6" x14ac:dyDescent="0.15">
      <c r="A46" s="8" t="s">
        <v>86</v>
      </c>
      <c r="B46" s="9">
        <v>13663.948077943085</v>
      </c>
      <c r="C46" s="9">
        <v>421110.1447387737</v>
      </c>
      <c r="D46" s="9">
        <v>3773.5849370266237</v>
      </c>
      <c r="E46" s="9">
        <v>895.81110663701281</v>
      </c>
      <c r="F46" s="9">
        <v>439443.48886038037</v>
      </c>
    </row>
    <row r="47" spans="1:6" x14ac:dyDescent="0.15">
      <c r="A47" s="8" t="s">
        <v>87</v>
      </c>
      <c r="B47" s="9">
        <v>14179.818750997887</v>
      </c>
      <c r="C47" s="9">
        <v>437950.88941876224</v>
      </c>
      <c r="D47" s="9">
        <v>3781.7875304455824</v>
      </c>
      <c r="E47" s="9">
        <v>897.75831980714645</v>
      </c>
      <c r="F47" s="9">
        <v>456810.25402001286</v>
      </c>
    </row>
    <row r="48" spans="1:6" x14ac:dyDescent="0.15">
      <c r="A48" s="8" t="s">
        <v>88</v>
      </c>
      <c r="B48" s="9">
        <v>12500.018202188681</v>
      </c>
      <c r="C48" s="9">
        <v>386855.90130772674</v>
      </c>
      <c r="D48" s="9">
        <v>3007.8387144580161</v>
      </c>
      <c r="E48" s="9">
        <v>714.03065582178237</v>
      </c>
      <c r="F48" s="9">
        <v>403077.78888019518</v>
      </c>
    </row>
    <row r="49" spans="1:6" x14ac:dyDescent="0.15">
      <c r="A49" s="8" t="s">
        <v>89</v>
      </c>
      <c r="B49" s="9">
        <v>12613.079219141613</v>
      </c>
      <c r="C49" s="9">
        <v>389916.3179352372</v>
      </c>
      <c r="D49" s="9">
        <v>2901.2086718982491</v>
      </c>
      <c r="E49" s="9">
        <v>688.71775627924239</v>
      </c>
      <c r="F49" s="9">
        <v>406119.32358255627</v>
      </c>
    </row>
    <row r="50" spans="1:6" x14ac:dyDescent="0.15">
      <c r="A50" s="8" t="s">
        <v>90</v>
      </c>
      <c r="B50" s="9">
        <v>11208.175439668894</v>
      </c>
      <c r="C50" s="9">
        <v>347387.36385945301</v>
      </c>
      <c r="D50" s="9">
        <v>2188.5744265975104</v>
      </c>
      <c r="E50" s="9">
        <v>519.54555462918586</v>
      </c>
      <c r="F50" s="9">
        <v>361303.65928034857</v>
      </c>
    </row>
    <row r="51" spans="1:6" x14ac:dyDescent="0.15">
      <c r="A51" s="8" t="s">
        <v>91</v>
      </c>
      <c r="B51" s="9">
        <v>11553.09137454353</v>
      </c>
      <c r="C51" s="9">
        <v>357768.59795866348</v>
      </c>
      <c r="D51" s="9">
        <v>2397.8755952439078</v>
      </c>
      <c r="E51" s="9">
        <v>569.23154676515867</v>
      </c>
      <c r="F51" s="9">
        <v>372288.79647521605</v>
      </c>
    </row>
    <row r="52" spans="1:6" x14ac:dyDescent="0.15">
      <c r="A52" s="8" t="s">
        <v>92</v>
      </c>
      <c r="B52" s="9">
        <v>12744.612211509733</v>
      </c>
      <c r="C52" s="9">
        <v>394930.78901831707</v>
      </c>
      <c r="D52" s="9">
        <v>2293.2648488924165</v>
      </c>
      <c r="E52" s="9">
        <v>544.39800783093449</v>
      </c>
      <c r="F52" s="9">
        <v>410513.06408655015</v>
      </c>
    </row>
    <row r="53" spans="1:6" x14ac:dyDescent="0.15">
      <c r="A53" s="8" t="s">
        <v>93</v>
      </c>
      <c r="B53" s="9">
        <v>14298.875037620706</v>
      </c>
      <c r="C53" s="9">
        <v>442970.88505605544</v>
      </c>
      <c r="D53" s="9">
        <v>2229.1634975836196</v>
      </c>
      <c r="E53" s="9">
        <v>529.18099180740512</v>
      </c>
      <c r="F53" s="9">
        <v>460028.10458306718</v>
      </c>
    </row>
    <row r="54" spans="1:6" x14ac:dyDescent="0.15">
      <c r="A54" s="8" t="s">
        <v>94</v>
      </c>
      <c r="B54" s="9">
        <v>14136.464736622695</v>
      </c>
      <c r="C54" s="9">
        <v>438432.33661492885</v>
      </c>
      <c r="D54" s="9">
        <v>2578.518139598837</v>
      </c>
      <c r="E54" s="9">
        <v>612.11426976325856</v>
      </c>
      <c r="F54" s="9">
        <v>455759.43376091361</v>
      </c>
    </row>
    <row r="55" spans="1:6" x14ac:dyDescent="0.15">
      <c r="A55" s="8" t="s">
        <v>95</v>
      </c>
      <c r="B55" s="9">
        <v>12581.065343710245</v>
      </c>
      <c r="C55" s="9">
        <v>391386.60820722335</v>
      </c>
      <c r="D55" s="9">
        <v>3052.6946815578322</v>
      </c>
      <c r="E55" s="9">
        <v>724.67901121791908</v>
      </c>
      <c r="F55" s="9">
        <v>407745.04724370933</v>
      </c>
    </row>
    <row r="56" spans="1:6" x14ac:dyDescent="0.15">
      <c r="A56" s="8" t="s">
        <v>96</v>
      </c>
      <c r="B56" s="9">
        <v>12017.196717670959</v>
      </c>
      <c r="C56" s="9">
        <v>372944.37303973851</v>
      </c>
      <c r="D56" s="9">
        <v>2888.7082963555354</v>
      </c>
      <c r="E56" s="9">
        <v>685.75029286310848</v>
      </c>
      <c r="F56" s="9">
        <v>388536.02834662813</v>
      </c>
    </row>
    <row r="57" spans="1:6" x14ac:dyDescent="0.15">
      <c r="A57" s="8" t="s">
        <v>97</v>
      </c>
      <c r="B57" s="9">
        <v>12003.998229989651</v>
      </c>
      <c r="C57" s="9">
        <v>371651.44385666098</v>
      </c>
      <c r="D57" s="9">
        <v>3274.7158871951501</v>
      </c>
      <c r="E57" s="9">
        <v>777.38461218831696</v>
      </c>
      <c r="F57" s="9">
        <v>387707.54258603411</v>
      </c>
    </row>
    <row r="58" spans="1:6" x14ac:dyDescent="0.15">
      <c r="A58" s="8" t="s">
        <v>98</v>
      </c>
      <c r="B58" s="9">
        <v>13701.574297222909</v>
      </c>
      <c r="C58" s="9">
        <v>424230.838977526</v>
      </c>
      <c r="D58" s="9">
        <v>3783.6675048262596</v>
      </c>
      <c r="E58" s="9">
        <v>898.20460681499833</v>
      </c>
      <c r="F58" s="9">
        <v>442614.28538639017</v>
      </c>
    </row>
    <row r="59" spans="1:6" x14ac:dyDescent="0.15">
      <c r="A59" s="8" t="s">
        <v>99</v>
      </c>
      <c r="B59" s="9">
        <v>14024.923486978327</v>
      </c>
      <c r="C59" s="9">
        <v>435175.17843314435</v>
      </c>
      <c r="D59" s="9">
        <v>3745.71664916998</v>
      </c>
      <c r="E59" s="9">
        <v>889.19545541902596</v>
      </c>
      <c r="F59" s="9">
        <v>453835.01402471168</v>
      </c>
    </row>
    <row r="60" spans="1:6" x14ac:dyDescent="0.15">
      <c r="A60" s="8" t="s">
        <v>100</v>
      </c>
      <c r="B60" s="9">
        <v>12658.642628462467</v>
      </c>
      <c r="C60" s="9">
        <v>393193.91555784032</v>
      </c>
      <c r="D60" s="9">
        <v>3122.7236220712216</v>
      </c>
      <c r="E60" s="9">
        <v>741.30317729469311</v>
      </c>
      <c r="F60" s="9">
        <v>409716.58498566865</v>
      </c>
    </row>
    <row r="61" spans="1:6" x14ac:dyDescent="0.15">
      <c r="A61" s="8" t="s">
        <v>101</v>
      </c>
      <c r="B61" s="9">
        <v>12612.436973321503</v>
      </c>
      <c r="C61" s="9">
        <v>391316.32739063364</v>
      </c>
      <c r="D61" s="9">
        <v>2925.4941382899847</v>
      </c>
      <c r="E61" s="9">
        <v>694.48288172005618</v>
      </c>
      <c r="F61" s="9">
        <v>407548.74138396519</v>
      </c>
    </row>
    <row r="62" spans="1:6" x14ac:dyDescent="0.15">
      <c r="A62" s="8" t="s">
        <v>102</v>
      </c>
      <c r="B62" s="9">
        <v>11014.590043673212</v>
      </c>
      <c r="C62" s="9">
        <v>342690.2810859569</v>
      </c>
      <c r="D62" s="9">
        <v>2177.5664414368939</v>
      </c>
      <c r="E62" s="9">
        <v>516.932369678236</v>
      </c>
      <c r="F62" s="9">
        <v>356399.36994074524</v>
      </c>
    </row>
    <row r="63" spans="1:6" x14ac:dyDescent="0.15">
      <c r="A63" s="8" t="s">
        <v>103</v>
      </c>
      <c r="B63" s="9">
        <v>11238.363560251008</v>
      </c>
      <c r="C63" s="9">
        <v>349319.89294382336</v>
      </c>
      <c r="D63" s="9">
        <v>2370.8971923399808</v>
      </c>
      <c r="E63" s="9">
        <v>562.82714528381712</v>
      </c>
      <c r="F63" s="9">
        <v>363491.98084169818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33DC2-659B-47C2-AD3F-DAF1406666E0}">
  <dimension ref="A1:F63"/>
  <sheetViews>
    <sheetView zoomScaleNormal="100" workbookViewId="0">
      <selection activeCell="C2" sqref="C2"/>
    </sheetView>
  </sheetViews>
  <sheetFormatPr baseColWidth="10" defaultColWidth="8.83203125" defaultRowHeight="14" x14ac:dyDescent="0.15"/>
  <cols>
    <col min="1" max="1" width="12.5" style="4" bestFit="1" customWidth="1"/>
    <col min="2" max="2" width="9.6640625" style="4" bestFit="1" customWidth="1"/>
    <col min="3" max="3" width="9.1640625" style="4" bestFit="1" customWidth="1"/>
    <col min="4" max="4" width="12" style="4" customWidth="1"/>
    <col min="5" max="5" width="8.83203125" style="4"/>
    <col min="6" max="6" width="9.6640625" style="4" bestFit="1" customWidth="1"/>
    <col min="7" max="16384" width="8.83203125" style="5"/>
  </cols>
  <sheetData>
    <row r="1" spans="1:6" x14ac:dyDescent="0.15">
      <c r="A1" s="3" t="s">
        <v>30</v>
      </c>
    </row>
    <row r="2" spans="1:6" s="7" customFormat="1" ht="75" x14ac:dyDescent="0.15">
      <c r="A2" s="6" t="s">
        <v>1</v>
      </c>
      <c r="B2" s="6" t="s">
        <v>25</v>
      </c>
      <c r="C2" s="6" t="s">
        <v>26</v>
      </c>
      <c r="D2" s="6" t="s">
        <v>27</v>
      </c>
      <c r="E2" s="6" t="s">
        <v>28</v>
      </c>
      <c r="F2" s="6" t="s">
        <v>2</v>
      </c>
    </row>
    <row r="3" spans="1:6" x14ac:dyDescent="0.15">
      <c r="A3" s="8" t="s">
        <v>44</v>
      </c>
      <c r="B3" s="9">
        <v>14082.546173402035</v>
      </c>
      <c r="C3" s="9">
        <v>435346.9475527567</v>
      </c>
      <c r="D3" s="9">
        <v>2376.9773032080088</v>
      </c>
      <c r="E3" s="9">
        <v>564.27050244578686</v>
      </c>
      <c r="F3" s="9">
        <v>452370.74153181259</v>
      </c>
    </row>
    <row r="4" spans="1:6" x14ac:dyDescent="0.15">
      <c r="A4" s="8" t="s">
        <v>45</v>
      </c>
      <c r="B4" s="9">
        <v>16025.327799591751</v>
      </c>
      <c r="C4" s="9">
        <v>537480.43804654514</v>
      </c>
      <c r="D4" s="9">
        <v>2311.7636628968467</v>
      </c>
      <c r="E4" s="9">
        <v>548.78944020129256</v>
      </c>
      <c r="F4" s="9">
        <v>556366.3189492349</v>
      </c>
    </row>
    <row r="5" spans="1:6" x14ac:dyDescent="0.15">
      <c r="A5" s="8" t="s">
        <v>46</v>
      </c>
      <c r="B5" s="9">
        <v>15948.789260058184</v>
      </c>
      <c r="C5" s="9">
        <v>535320.43708456773</v>
      </c>
      <c r="D5" s="9">
        <v>2679.4448069262171</v>
      </c>
      <c r="E5" s="9">
        <v>636.07324539425883</v>
      </c>
      <c r="F5" s="9">
        <v>554584.74439694639</v>
      </c>
    </row>
    <row r="6" spans="1:6" x14ac:dyDescent="0.15">
      <c r="A6" s="8" t="s">
        <v>47</v>
      </c>
      <c r="B6" s="9">
        <v>13510.724973896027</v>
      </c>
      <c r="C6" s="9">
        <v>414365.65232013084</v>
      </c>
      <c r="D6" s="9">
        <v>3141.8699048224539</v>
      </c>
      <c r="E6" s="9">
        <v>745.84831223284368</v>
      </c>
      <c r="F6" s="9">
        <v>431764.09551108215</v>
      </c>
    </row>
    <row r="7" spans="1:6" x14ac:dyDescent="0.15">
      <c r="A7" s="8" t="s">
        <v>48</v>
      </c>
      <c r="B7" s="9">
        <v>12810.519988927033</v>
      </c>
      <c r="C7" s="9">
        <v>393654.47125869931</v>
      </c>
      <c r="D7" s="9">
        <v>2972.5780241705752</v>
      </c>
      <c r="E7" s="9">
        <v>705.66012262475761</v>
      </c>
      <c r="F7" s="9">
        <v>410143.22939442174</v>
      </c>
    </row>
    <row r="8" spans="1:6" x14ac:dyDescent="0.15">
      <c r="A8" s="8" t="s">
        <v>49</v>
      </c>
      <c r="B8" s="9">
        <v>13025.788729085834</v>
      </c>
      <c r="C8" s="9">
        <v>400440.7256173254</v>
      </c>
      <c r="D8" s="9">
        <v>3411.1798116406108</v>
      </c>
      <c r="E8" s="9">
        <v>809.77977520003469</v>
      </c>
      <c r="F8" s="9">
        <v>417687.47393325187</v>
      </c>
    </row>
    <row r="9" spans="1:6" x14ac:dyDescent="0.15">
      <c r="A9" s="8" t="s">
        <v>50</v>
      </c>
      <c r="B9" s="9">
        <v>15088.082113379489</v>
      </c>
      <c r="C9" s="9">
        <v>464451.42306954425</v>
      </c>
      <c r="D9" s="9">
        <v>3890.7770454525325</v>
      </c>
      <c r="E9" s="9">
        <v>923.63133437540353</v>
      </c>
      <c r="F9" s="9">
        <v>484353.91356275172</v>
      </c>
    </row>
    <row r="10" spans="1:6" x14ac:dyDescent="0.15">
      <c r="A10" s="8" t="s">
        <v>51</v>
      </c>
      <c r="B10" s="9">
        <v>15117.774738056867</v>
      </c>
      <c r="C10" s="9">
        <v>467560.42376211379</v>
      </c>
      <c r="D10" s="9">
        <v>3835.0824893783679</v>
      </c>
      <c r="E10" s="9">
        <v>910.41000697902143</v>
      </c>
      <c r="F10" s="9">
        <v>487423.69099652802</v>
      </c>
    </row>
    <row r="11" spans="1:6" x14ac:dyDescent="0.15">
      <c r="A11" s="8" t="s">
        <v>52</v>
      </c>
      <c r="B11" s="9">
        <v>13750.910564242466</v>
      </c>
      <c r="C11" s="9">
        <v>424911.36792253837</v>
      </c>
      <c r="D11" s="9">
        <v>3211.3743235189927</v>
      </c>
      <c r="E11" s="9">
        <v>762.3479621062969</v>
      </c>
      <c r="F11" s="9">
        <v>442636.00077240611</v>
      </c>
    </row>
    <row r="12" spans="1:6" x14ac:dyDescent="0.15">
      <c r="A12" s="8" t="s">
        <v>53</v>
      </c>
      <c r="B12" s="9">
        <v>13551.335639173429</v>
      </c>
      <c r="C12" s="9">
        <v>418158.10806499008</v>
      </c>
      <c r="D12" s="9">
        <v>3016.8670698438013</v>
      </c>
      <c r="E12" s="9">
        <v>716.17389657672936</v>
      </c>
      <c r="F12" s="9">
        <v>435442.48467058409</v>
      </c>
    </row>
    <row r="13" spans="1:6" x14ac:dyDescent="0.15">
      <c r="A13" s="8" t="s">
        <v>54</v>
      </c>
      <c r="B13" s="9">
        <v>11836.901691302262</v>
      </c>
      <c r="C13" s="9">
        <v>376452.52981576207</v>
      </c>
      <c r="D13" s="9">
        <v>2245.6926970861764</v>
      </c>
      <c r="E13" s="9">
        <v>533.10485750681391</v>
      </c>
      <c r="F13" s="9">
        <v>391068.22906165733</v>
      </c>
    </row>
    <row r="14" spans="1:6" x14ac:dyDescent="0.15">
      <c r="A14" s="8" t="s">
        <v>55</v>
      </c>
      <c r="B14" s="9">
        <v>12875.260447684825</v>
      </c>
      <c r="C14" s="9">
        <v>426352.66483731021</v>
      </c>
      <c r="D14" s="9">
        <v>2487.9287199429409</v>
      </c>
      <c r="E14" s="9">
        <v>590.60925275004627</v>
      </c>
      <c r="F14" s="9">
        <v>442306.46325768804</v>
      </c>
    </row>
    <row r="15" spans="1:6" x14ac:dyDescent="0.15">
      <c r="A15" s="8" t="s">
        <v>56</v>
      </c>
      <c r="B15" s="9">
        <v>14167.758533497226</v>
      </c>
      <c r="C15" s="9">
        <v>442901.86253908591</v>
      </c>
      <c r="D15" s="9">
        <v>2415.1728276192871</v>
      </c>
      <c r="E15" s="9">
        <v>573.33773574315558</v>
      </c>
      <c r="F15" s="9">
        <v>460058.13163594558</v>
      </c>
    </row>
    <row r="16" spans="1:6" x14ac:dyDescent="0.15">
      <c r="A16" s="8" t="s">
        <v>57</v>
      </c>
      <c r="B16" s="9">
        <v>16091.891468357651</v>
      </c>
      <c r="C16" s="9">
        <v>548180.12545612478</v>
      </c>
      <c r="D16" s="9">
        <v>2324.6767465267885</v>
      </c>
      <c r="E16" s="9">
        <v>551.8548763660333</v>
      </c>
      <c r="F16" s="9">
        <v>567148.54854737513</v>
      </c>
    </row>
    <row r="17" spans="1:6" x14ac:dyDescent="0.15">
      <c r="A17" s="8" t="s">
        <v>58</v>
      </c>
      <c r="B17" s="9">
        <v>16175.9642670456</v>
      </c>
      <c r="C17" s="9">
        <v>549640.372577906</v>
      </c>
      <c r="D17" s="9">
        <v>2733.8935904158288</v>
      </c>
      <c r="E17" s="9">
        <v>648.99883890992612</v>
      </c>
      <c r="F17" s="9">
        <v>569199.22927427734</v>
      </c>
    </row>
    <row r="18" spans="1:6" x14ac:dyDescent="0.15">
      <c r="A18" s="8" t="s">
        <v>59</v>
      </c>
      <c r="B18" s="9">
        <v>13546.165320370446</v>
      </c>
      <c r="C18" s="9">
        <v>417290.37617774057</v>
      </c>
      <c r="D18" s="9">
        <v>3181.6482962372811</v>
      </c>
      <c r="E18" s="9">
        <v>755.29130223522998</v>
      </c>
      <c r="F18" s="9">
        <v>434773.48109658353</v>
      </c>
    </row>
    <row r="19" spans="1:6" x14ac:dyDescent="0.15">
      <c r="A19" s="8" t="s">
        <v>60</v>
      </c>
      <c r="B19" s="9">
        <v>13007.148916992828</v>
      </c>
      <c r="C19" s="9">
        <v>406154.99395207164</v>
      </c>
      <c r="D19" s="9">
        <v>3024.0384389128212</v>
      </c>
      <c r="E19" s="9">
        <v>717.87630745894785</v>
      </c>
      <c r="F19" s="9">
        <v>422904.05761543626</v>
      </c>
    </row>
    <row r="20" spans="1:6" x14ac:dyDescent="0.15">
      <c r="A20" s="8" t="s">
        <v>61</v>
      </c>
      <c r="B20" s="9">
        <v>13181.024585799472</v>
      </c>
      <c r="C20" s="9">
        <v>408276.11070450261</v>
      </c>
      <c r="D20" s="9">
        <v>3476.6197224719758</v>
      </c>
      <c r="E20" s="9">
        <v>825.31455179002444</v>
      </c>
      <c r="F20" s="9">
        <v>425759.0695645641</v>
      </c>
    </row>
    <row r="21" spans="1:6" x14ac:dyDescent="0.15">
      <c r="A21" s="8" t="s">
        <v>62</v>
      </c>
      <c r="B21" s="9">
        <v>15150.732300235823</v>
      </c>
      <c r="C21" s="9">
        <v>467075.42582464725</v>
      </c>
      <c r="D21" s="9">
        <v>3923.5062909866883</v>
      </c>
      <c r="E21" s="9">
        <v>931.40092805105667</v>
      </c>
      <c r="F21" s="9">
        <v>487081.06534392078</v>
      </c>
    </row>
    <row r="22" spans="1:6" x14ac:dyDescent="0.15">
      <c r="A22" s="8" t="s">
        <v>63</v>
      </c>
      <c r="B22" s="9">
        <v>15395.478350769199</v>
      </c>
      <c r="C22" s="9">
        <v>477667.53467617353</v>
      </c>
      <c r="D22" s="9">
        <v>3949.017647781805</v>
      </c>
      <c r="E22" s="9">
        <v>937.45706754276705</v>
      </c>
      <c r="F22" s="9">
        <v>497949.48774226732</v>
      </c>
    </row>
    <row r="23" spans="1:6" x14ac:dyDescent="0.15">
      <c r="A23" s="8" t="s">
        <v>64</v>
      </c>
      <c r="B23" s="9">
        <v>13506.405176725981</v>
      </c>
      <c r="C23" s="9">
        <v>420075.90868948313</v>
      </c>
      <c r="D23" s="9">
        <v>3135.7286714749844</v>
      </c>
      <c r="E23" s="9">
        <v>744.39044520907078</v>
      </c>
      <c r="F23" s="9">
        <v>437462.43298289314</v>
      </c>
    </row>
    <row r="24" spans="1:6" x14ac:dyDescent="0.15">
      <c r="A24" s="8" t="s">
        <v>65</v>
      </c>
      <c r="B24" s="9">
        <v>13514.366048843482</v>
      </c>
      <c r="C24" s="9">
        <v>418107.45968937007</v>
      </c>
      <c r="D24" s="9">
        <v>3053.3107034645545</v>
      </c>
      <c r="E24" s="9">
        <v>724.8252486221736</v>
      </c>
      <c r="F24" s="9">
        <v>435399.96169030026</v>
      </c>
    </row>
    <row r="25" spans="1:6" x14ac:dyDescent="0.15">
      <c r="A25" s="8" t="s">
        <v>66</v>
      </c>
      <c r="B25" s="9">
        <v>11900.836195424667</v>
      </c>
      <c r="C25" s="9">
        <v>384363.61141292041</v>
      </c>
      <c r="D25" s="9">
        <v>2283.9677459933055</v>
      </c>
      <c r="E25" s="9">
        <v>542.19096911958968</v>
      </c>
      <c r="F25" s="9">
        <v>399090.60632345796</v>
      </c>
    </row>
    <row r="26" spans="1:6" x14ac:dyDescent="0.15">
      <c r="A26" s="8" t="s">
        <v>67</v>
      </c>
      <c r="B26" s="9">
        <v>12837.337573651012</v>
      </c>
      <c r="C26" s="9">
        <v>425232.11084231274</v>
      </c>
      <c r="D26" s="9">
        <v>2524.0907880088789</v>
      </c>
      <c r="E26" s="9">
        <v>599.19376396498228</v>
      </c>
      <c r="F26" s="9">
        <v>441192.7329679376</v>
      </c>
    </row>
    <row r="27" spans="1:6" x14ac:dyDescent="0.15">
      <c r="A27" s="8" t="s">
        <v>68</v>
      </c>
      <c r="B27" s="9">
        <v>14130.552446725731</v>
      </c>
      <c r="C27" s="9">
        <v>448533.91717827081</v>
      </c>
      <c r="D27" s="9">
        <v>2444.6408147664106</v>
      </c>
      <c r="E27" s="9">
        <v>580.33313948180569</v>
      </c>
      <c r="F27" s="9">
        <v>465689.44357924472</v>
      </c>
    </row>
    <row r="28" spans="1:6" x14ac:dyDescent="0.15">
      <c r="A28" s="8" t="s">
        <v>69</v>
      </c>
      <c r="B28" s="9">
        <v>16200.001006767834</v>
      </c>
      <c r="C28" s="9">
        <v>545768.235106737</v>
      </c>
      <c r="D28" s="9">
        <v>2369.5564247868647</v>
      </c>
      <c r="E28" s="9">
        <v>562.5088605530982</v>
      </c>
      <c r="F28" s="9">
        <v>564900.30139884492</v>
      </c>
    </row>
    <row r="29" spans="1:6" x14ac:dyDescent="0.15">
      <c r="A29" s="8" t="s">
        <v>70</v>
      </c>
      <c r="B29" s="9">
        <v>16268.938867503002</v>
      </c>
      <c r="C29" s="9">
        <v>559232.17313458025</v>
      </c>
      <c r="D29" s="9">
        <v>2780.2179324427975</v>
      </c>
      <c r="E29" s="9">
        <v>659.99577174379726</v>
      </c>
      <c r="F29" s="9">
        <v>578941.32570626982</v>
      </c>
    </row>
    <row r="30" spans="1:6" x14ac:dyDescent="0.15">
      <c r="A30" s="8" t="s">
        <v>71</v>
      </c>
      <c r="B30" s="9">
        <v>13515.838299907546</v>
      </c>
      <c r="C30" s="9">
        <v>416687.61765521188</v>
      </c>
      <c r="D30" s="9">
        <v>3219.0436573305847</v>
      </c>
      <c r="E30" s="9">
        <v>764.16858480952681</v>
      </c>
      <c r="F30" s="9">
        <v>434186.66819725954</v>
      </c>
    </row>
    <row r="31" spans="1:6" x14ac:dyDescent="0.15">
      <c r="A31" s="8" t="s">
        <v>72</v>
      </c>
      <c r="B31" s="9">
        <v>13141.988008043125</v>
      </c>
      <c r="C31" s="9">
        <v>411705.83953710308</v>
      </c>
      <c r="D31" s="9">
        <v>3089.5899938742377</v>
      </c>
      <c r="E31" s="9">
        <v>733.43758724241638</v>
      </c>
      <c r="F31" s="9">
        <v>428670.85512626288</v>
      </c>
    </row>
    <row r="32" spans="1:6" x14ac:dyDescent="0.15">
      <c r="A32" s="8" t="s">
        <v>73</v>
      </c>
      <c r="B32" s="9">
        <v>13277.198303228139</v>
      </c>
      <c r="C32" s="9">
        <v>411886.61982906848</v>
      </c>
      <c r="D32" s="9">
        <v>3539.2671457044421</v>
      </c>
      <c r="E32" s="9">
        <v>840.18641991287291</v>
      </c>
      <c r="F32" s="9">
        <v>429543.27169791388</v>
      </c>
    </row>
    <row r="33" spans="1:6" x14ac:dyDescent="0.15">
      <c r="A33" s="8" t="s">
        <v>74</v>
      </c>
      <c r="B33" s="9">
        <v>15292.684595492296</v>
      </c>
      <c r="C33" s="9">
        <v>475801.81239262834</v>
      </c>
      <c r="D33" s="9">
        <v>3993.4408278821593</v>
      </c>
      <c r="E33" s="9">
        <v>948.00268365850729</v>
      </c>
      <c r="F33" s="9">
        <v>496035.94049966132</v>
      </c>
    </row>
    <row r="34" spans="1:6" x14ac:dyDescent="0.15">
      <c r="A34" s="8" t="s">
        <v>75</v>
      </c>
      <c r="B34" s="9">
        <v>15665.73858619977</v>
      </c>
      <c r="C34" s="9">
        <v>488430.80134056852</v>
      </c>
      <c r="D34" s="9">
        <v>4022.9897520174136</v>
      </c>
      <c r="E34" s="9">
        <v>955.01730102405429</v>
      </c>
      <c r="F34" s="9">
        <v>509074.54697980976</v>
      </c>
    </row>
    <row r="35" spans="1:6" x14ac:dyDescent="0.15">
      <c r="A35" s="8" t="s">
        <v>76</v>
      </c>
      <c r="B35" s="9">
        <v>13726.054442741239</v>
      </c>
      <c r="C35" s="9">
        <v>428328.23379432975</v>
      </c>
      <c r="D35" s="9">
        <v>3198.6432694336722</v>
      </c>
      <c r="E35" s="9">
        <v>759.32573792449045</v>
      </c>
      <c r="F35" s="9">
        <v>446012.2572444292</v>
      </c>
    </row>
    <row r="36" spans="1:6" x14ac:dyDescent="0.15">
      <c r="A36" s="8" t="s">
        <v>77</v>
      </c>
      <c r="B36" s="9">
        <v>13614.441738915646</v>
      </c>
      <c r="C36" s="9">
        <v>423024.15006555658</v>
      </c>
      <c r="D36" s="9">
        <v>3091.184494719696</v>
      </c>
      <c r="E36" s="9">
        <v>733.81610570451687</v>
      </c>
      <c r="F36" s="9">
        <v>440463.59240489645</v>
      </c>
    </row>
    <row r="37" spans="1:6" x14ac:dyDescent="0.15">
      <c r="A37" s="8" t="s">
        <v>78</v>
      </c>
      <c r="B37" s="9">
        <v>12099.892934052032</v>
      </c>
      <c r="C37" s="9">
        <v>397409.40449050977</v>
      </c>
      <c r="D37" s="9">
        <v>2335.0734767179124</v>
      </c>
      <c r="E37" s="9">
        <v>554.32295553566053</v>
      </c>
      <c r="F37" s="9">
        <v>412398.6938568154</v>
      </c>
    </row>
    <row r="38" spans="1:6" x14ac:dyDescent="0.15">
      <c r="A38" s="8" t="s">
        <v>79</v>
      </c>
      <c r="B38" s="9">
        <v>12933.083402886181</v>
      </c>
      <c r="C38" s="9">
        <v>427345.34999050689</v>
      </c>
      <c r="D38" s="9">
        <v>2569.1561079274111</v>
      </c>
      <c r="E38" s="9">
        <v>609.891817614454</v>
      </c>
      <c r="F38" s="9">
        <v>443457.48131893494</v>
      </c>
    </row>
    <row r="39" spans="1:6" x14ac:dyDescent="0.15">
      <c r="A39" s="8" t="s">
        <v>80</v>
      </c>
      <c r="B39" s="9">
        <v>14207.154300623384</v>
      </c>
      <c r="C39" s="9">
        <v>452668.29008209321</v>
      </c>
      <c r="D39" s="9">
        <v>2476.1023805148552</v>
      </c>
      <c r="E39" s="9">
        <v>587.80179872758299</v>
      </c>
      <c r="F39" s="9">
        <v>469939.34856195905</v>
      </c>
    </row>
    <row r="40" spans="1:6" x14ac:dyDescent="0.15">
      <c r="A40" s="8" t="s">
        <v>81</v>
      </c>
      <c r="B40" s="9">
        <v>16469.248893517582</v>
      </c>
      <c r="C40" s="9">
        <v>553992.73788669775</v>
      </c>
      <c r="D40" s="9">
        <v>2421.7244629508195</v>
      </c>
      <c r="E40" s="9">
        <v>574.89302806983301</v>
      </c>
      <c r="F40" s="9">
        <v>573458.60427123599</v>
      </c>
    </row>
    <row r="41" spans="1:6" x14ac:dyDescent="0.15">
      <c r="A41" s="8" t="s">
        <v>82</v>
      </c>
      <c r="B41" s="9">
        <v>16398.805878962587</v>
      </c>
      <c r="C41" s="9">
        <v>563837.7772254115</v>
      </c>
      <c r="D41" s="9">
        <v>2815.3620798367551</v>
      </c>
      <c r="E41" s="9">
        <v>668.33863883019205</v>
      </c>
      <c r="F41" s="9">
        <v>583720.28382304113</v>
      </c>
    </row>
    <row r="42" spans="1:6" x14ac:dyDescent="0.15">
      <c r="A42" s="8" t="s">
        <v>83</v>
      </c>
      <c r="B42" s="9">
        <v>13769.221427084562</v>
      </c>
      <c r="C42" s="9">
        <v>425459.4473131065</v>
      </c>
      <c r="D42" s="9">
        <v>3295.6838258072607</v>
      </c>
      <c r="E42" s="9">
        <v>782.36218990432144</v>
      </c>
      <c r="F42" s="9">
        <v>443306.71475590265</v>
      </c>
    </row>
    <row r="43" spans="1:6" x14ac:dyDescent="0.15">
      <c r="A43" s="8" t="s">
        <v>84</v>
      </c>
      <c r="B43" s="9">
        <v>13319.589139102092</v>
      </c>
      <c r="C43" s="9">
        <v>418743.48367001477</v>
      </c>
      <c r="D43" s="9">
        <v>3140.5643372353211</v>
      </c>
      <c r="E43" s="9">
        <v>745.53838361997646</v>
      </c>
      <c r="F43" s="9">
        <v>435949.17552997213</v>
      </c>
    </row>
    <row r="44" spans="1:6" x14ac:dyDescent="0.15">
      <c r="A44" s="8" t="s">
        <v>85</v>
      </c>
      <c r="B44" s="9">
        <v>13407.236346262926</v>
      </c>
      <c r="C44" s="9">
        <v>418560.919585731</v>
      </c>
      <c r="D44" s="9">
        <v>3580.0986864422443</v>
      </c>
      <c r="E44" s="9">
        <v>849.87941697121676</v>
      </c>
      <c r="F44" s="9">
        <v>436398.13403540739</v>
      </c>
    </row>
    <row r="45" spans="1:6" ht="75" x14ac:dyDescent="0.15">
      <c r="A45" s="6" t="s">
        <v>1</v>
      </c>
      <c r="B45" s="6" t="s">
        <v>25</v>
      </c>
      <c r="C45" s="6" t="s">
        <v>26</v>
      </c>
      <c r="D45" s="6" t="s">
        <v>27</v>
      </c>
      <c r="E45" s="6" t="s">
        <v>28</v>
      </c>
      <c r="F45" s="6" t="s">
        <v>2</v>
      </c>
    </row>
    <row r="46" spans="1:6" x14ac:dyDescent="0.15">
      <c r="A46" s="8" t="s">
        <v>86</v>
      </c>
      <c r="B46" s="9">
        <v>15647.958893851839</v>
      </c>
      <c r="C46" s="9">
        <v>489780.9882209624</v>
      </c>
      <c r="D46" s="9">
        <v>4085.5191395530728</v>
      </c>
      <c r="E46" s="9">
        <v>969.86114865976322</v>
      </c>
      <c r="F46" s="9">
        <v>510484.3274030271</v>
      </c>
    </row>
    <row r="47" spans="1:6" x14ac:dyDescent="0.15">
      <c r="A47" s="8" t="s">
        <v>87</v>
      </c>
      <c r="B47" s="9">
        <v>15927.13356618728</v>
      </c>
      <c r="C47" s="9">
        <v>498947.44530459458</v>
      </c>
      <c r="D47" s="9">
        <v>4092.4973377520359</v>
      </c>
      <c r="E47" s="9">
        <v>971.51770272050192</v>
      </c>
      <c r="F47" s="9">
        <v>519938.59391125437</v>
      </c>
    </row>
    <row r="48" spans="1:6" x14ac:dyDescent="0.15">
      <c r="A48" s="8" t="s">
        <v>88</v>
      </c>
      <c r="B48" s="9">
        <v>13934.64247236041</v>
      </c>
      <c r="C48" s="9">
        <v>436891.47303789004</v>
      </c>
      <c r="D48" s="9">
        <v>3254.2598325549488</v>
      </c>
      <c r="E48" s="9">
        <v>772.52855057835643</v>
      </c>
      <c r="F48" s="9">
        <v>454852.90389338374</v>
      </c>
    </row>
    <row r="49" spans="1:6" x14ac:dyDescent="0.15">
      <c r="A49" s="8" t="s">
        <v>89</v>
      </c>
      <c r="B49" s="9">
        <v>13775.234797406803</v>
      </c>
      <c r="C49" s="9">
        <v>431122.30733077985</v>
      </c>
      <c r="D49" s="9">
        <v>3141.5309389809154</v>
      </c>
      <c r="E49" s="9">
        <v>745.7678451516133</v>
      </c>
      <c r="F49" s="9">
        <v>448784.8409123192</v>
      </c>
    </row>
    <row r="50" spans="1:6" x14ac:dyDescent="0.15">
      <c r="A50" s="8" t="s">
        <v>90</v>
      </c>
      <c r="B50" s="9">
        <v>12188.908762597934</v>
      </c>
      <c r="C50" s="9">
        <v>402496.90578405524</v>
      </c>
      <c r="D50" s="9">
        <v>2370.9522112738046</v>
      </c>
      <c r="E50" s="9">
        <v>562.84020622528533</v>
      </c>
      <c r="F50" s="9">
        <v>417619.60696415225</v>
      </c>
    </row>
    <row r="51" spans="1:6" x14ac:dyDescent="0.15">
      <c r="A51" s="8" t="s">
        <v>91</v>
      </c>
      <c r="B51" s="9">
        <v>12906.669440804968</v>
      </c>
      <c r="C51" s="9">
        <v>423988.00364610093</v>
      </c>
      <c r="D51" s="9">
        <v>2596.4310083384003</v>
      </c>
      <c r="E51" s="9">
        <v>616.36660462158966</v>
      </c>
      <c r="F51" s="9">
        <v>440107.47069986589</v>
      </c>
    </row>
    <row r="52" spans="1:6" x14ac:dyDescent="0.15">
      <c r="A52" s="8" t="s">
        <v>92</v>
      </c>
      <c r="B52" s="9">
        <v>14425.27713485811</v>
      </c>
      <c r="C52" s="9">
        <v>464282.52209253359</v>
      </c>
      <c r="D52" s="9">
        <v>2532.7499910648116</v>
      </c>
      <c r="E52" s="9">
        <v>601.24937167000724</v>
      </c>
      <c r="F52" s="9">
        <v>481841.79859012656</v>
      </c>
    </row>
    <row r="53" spans="1:6" x14ac:dyDescent="0.15">
      <c r="A53" s="8" t="s">
        <v>93</v>
      </c>
      <c r="B53" s="9">
        <v>16686.456664101359</v>
      </c>
      <c r="C53" s="9">
        <v>572772.28034830547</v>
      </c>
      <c r="D53" s="9">
        <v>2461.9823504266956</v>
      </c>
      <c r="E53" s="9">
        <v>584.44984561401543</v>
      </c>
      <c r="F53" s="9">
        <v>592505.16920844757</v>
      </c>
    </row>
    <row r="54" spans="1:6" x14ac:dyDescent="0.15">
      <c r="A54" s="8" t="s">
        <v>94</v>
      </c>
      <c r="B54" s="9">
        <v>16520.800554773239</v>
      </c>
      <c r="C54" s="9">
        <v>568056.26456251892</v>
      </c>
      <c r="D54" s="9">
        <v>2847.9341299219682</v>
      </c>
      <c r="E54" s="9">
        <v>676.07091588747664</v>
      </c>
      <c r="F54" s="9">
        <v>588101.07016310154</v>
      </c>
    </row>
    <row r="55" spans="1:6" x14ac:dyDescent="0.15">
      <c r="A55" s="8" t="s">
        <v>95</v>
      </c>
      <c r="B55" s="9">
        <v>14024.426033807405</v>
      </c>
      <c r="C55" s="9">
        <v>434745.24584891676</v>
      </c>
      <c r="D55" s="9">
        <v>3371.0205423178818</v>
      </c>
      <c r="E55" s="9">
        <v>800.24636861345073</v>
      </c>
      <c r="F55" s="9">
        <v>452940.93879365548</v>
      </c>
    </row>
    <row r="56" spans="1:6" x14ac:dyDescent="0.15">
      <c r="A56" s="8" t="s">
        <v>96</v>
      </c>
      <c r="B56" s="9">
        <v>13492.087135140111</v>
      </c>
      <c r="C56" s="9">
        <v>425178.88393483497</v>
      </c>
      <c r="D56" s="9">
        <v>3189.9200938773797</v>
      </c>
      <c r="E56" s="9">
        <v>757.25494379134329</v>
      </c>
      <c r="F56" s="9">
        <v>442618.14610764378</v>
      </c>
    </row>
    <row r="57" spans="1:6" x14ac:dyDescent="0.15">
      <c r="A57" s="8" t="s">
        <v>97</v>
      </c>
      <c r="B57" s="9">
        <v>13536.975873936786</v>
      </c>
      <c r="C57" s="9">
        <v>424020.37167635182</v>
      </c>
      <c r="D57" s="9">
        <v>3617.047723173484</v>
      </c>
      <c r="E57" s="9">
        <v>858.65074663141081</v>
      </c>
      <c r="F57" s="9">
        <v>442033.04602009349</v>
      </c>
    </row>
    <row r="58" spans="1:6" x14ac:dyDescent="0.15">
      <c r="A58" s="8" t="s">
        <v>98</v>
      </c>
      <c r="B58" s="9">
        <v>16001.389458841541</v>
      </c>
      <c r="C58" s="9">
        <v>503656.04106647795</v>
      </c>
      <c r="D58" s="9">
        <v>4178.145541039532</v>
      </c>
      <c r="E58" s="9">
        <v>991.84972467011721</v>
      </c>
      <c r="F58" s="9">
        <v>524827.42579102912</v>
      </c>
    </row>
    <row r="59" spans="1:6" x14ac:dyDescent="0.15">
      <c r="A59" s="8" t="s">
        <v>99</v>
      </c>
      <c r="B59" s="9">
        <v>16084.60465831271</v>
      </c>
      <c r="C59" s="9">
        <v>506332.77343610063</v>
      </c>
      <c r="D59" s="9">
        <v>4135.312837330358</v>
      </c>
      <c r="E59" s="9">
        <v>981.68167165150385</v>
      </c>
      <c r="F59" s="9">
        <v>527534.37260339526</v>
      </c>
    </row>
    <row r="60" spans="1:6" x14ac:dyDescent="0.15">
      <c r="A60" s="8" t="s">
        <v>100</v>
      </c>
      <c r="B60" s="9">
        <v>13968.902462834376</v>
      </c>
      <c r="C60" s="9">
        <v>440324.48694309359</v>
      </c>
      <c r="D60" s="9">
        <v>3443.6420330365208</v>
      </c>
      <c r="E60" s="9">
        <v>817.48598003122174</v>
      </c>
      <c r="F60" s="9">
        <v>458554.51741899567</v>
      </c>
    </row>
    <row r="61" spans="1:6" x14ac:dyDescent="0.15">
      <c r="A61" s="8" t="s">
        <v>101</v>
      </c>
      <c r="B61" s="9">
        <v>14073.18398243587</v>
      </c>
      <c r="C61" s="9">
        <v>441721.41424023669</v>
      </c>
      <c r="D61" s="9">
        <v>3230.6587161746152</v>
      </c>
      <c r="E61" s="9">
        <v>766.9258829465598</v>
      </c>
      <c r="F61" s="9">
        <v>459792.18282179371</v>
      </c>
    </row>
    <row r="62" spans="1:6" x14ac:dyDescent="0.15">
      <c r="A62" s="8" t="s">
        <v>102</v>
      </c>
      <c r="B62" s="9">
        <v>12272.872235942465</v>
      </c>
      <c r="C62" s="9">
        <v>402505.92177425342</v>
      </c>
      <c r="D62" s="9">
        <v>2406.4459554313285</v>
      </c>
      <c r="E62" s="9">
        <v>571.26606406684266</v>
      </c>
      <c r="F62" s="9">
        <v>417756.50602969405</v>
      </c>
    </row>
    <row r="63" spans="1:6" x14ac:dyDescent="0.15">
      <c r="A63" s="8" t="s">
        <v>103</v>
      </c>
      <c r="B63" s="9">
        <v>12928.184227587297</v>
      </c>
      <c r="C63" s="9">
        <v>427017.04183789855</v>
      </c>
      <c r="D63" s="9">
        <v>2619.1472865495871</v>
      </c>
      <c r="E63" s="9">
        <v>621.75922057238381</v>
      </c>
      <c r="F63" s="9">
        <v>443186.13257260778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C6409-9AD3-4153-83FF-AB803C5670DD}">
  <dimension ref="A1:F63"/>
  <sheetViews>
    <sheetView tabSelected="1" zoomScaleNormal="100" workbookViewId="0">
      <selection activeCell="B3" sqref="B3"/>
    </sheetView>
  </sheetViews>
  <sheetFormatPr baseColWidth="10" defaultColWidth="8.83203125" defaultRowHeight="14" x14ac:dyDescent="0.15"/>
  <cols>
    <col min="1" max="1" width="12.5" style="4" bestFit="1" customWidth="1"/>
    <col min="2" max="2" width="9.6640625" style="4" bestFit="1" customWidth="1"/>
    <col min="3" max="3" width="9.1640625" style="4" bestFit="1" customWidth="1"/>
    <col min="4" max="4" width="10.1640625" style="4" customWidth="1"/>
    <col min="5" max="5" width="8.83203125" style="4"/>
    <col min="6" max="6" width="9.6640625" style="4" bestFit="1" customWidth="1"/>
    <col min="7" max="16384" width="8.83203125" style="5"/>
  </cols>
  <sheetData>
    <row r="1" spans="1:6" x14ac:dyDescent="0.15">
      <c r="A1" s="3" t="s">
        <v>31</v>
      </c>
    </row>
    <row r="2" spans="1:6" s="7" customFormat="1" ht="75" x14ac:dyDescent="0.15">
      <c r="A2" s="6" t="s">
        <v>1</v>
      </c>
      <c r="B2" s="6" t="s">
        <v>25</v>
      </c>
      <c r="C2" s="6" t="s">
        <v>26</v>
      </c>
      <c r="D2" s="6" t="s">
        <v>27</v>
      </c>
      <c r="E2" s="6" t="s">
        <v>28</v>
      </c>
      <c r="F2" s="6" t="s">
        <v>2</v>
      </c>
    </row>
    <row r="3" spans="1:6" x14ac:dyDescent="0.15">
      <c r="A3" s="8" t="s">
        <v>44</v>
      </c>
      <c r="B3" s="9">
        <v>12142.694751901487</v>
      </c>
      <c r="C3" s="9">
        <v>327022.07085385191</v>
      </c>
      <c r="D3" s="9">
        <v>2283.7625070037748</v>
      </c>
      <c r="E3" s="9">
        <v>542.14224744790647</v>
      </c>
      <c r="F3" s="9">
        <v>341990.67036020511</v>
      </c>
    </row>
    <row r="4" spans="1:6" x14ac:dyDescent="0.15">
      <c r="A4" s="8" t="s">
        <v>45</v>
      </c>
      <c r="B4" s="9">
        <v>13133.957631191208</v>
      </c>
      <c r="C4" s="9">
        <v>337864.92199681071</v>
      </c>
      <c r="D4" s="9">
        <v>2221.1062643518731</v>
      </c>
      <c r="E4" s="9">
        <v>527.26828568360372</v>
      </c>
      <c r="F4" s="9">
        <v>353747.25417803734</v>
      </c>
    </row>
    <row r="5" spans="1:6" x14ac:dyDescent="0.15">
      <c r="A5" s="8" t="s">
        <v>46</v>
      </c>
      <c r="B5" s="9">
        <v>12889.980123775296</v>
      </c>
      <c r="C5" s="9">
        <v>310800.27516926854</v>
      </c>
      <c r="D5" s="9">
        <v>2574.3685399879337</v>
      </c>
      <c r="E5" s="9">
        <v>611.12919655526525</v>
      </c>
      <c r="F5" s="9">
        <v>326875.75302958704</v>
      </c>
    </row>
    <row r="6" spans="1:6" x14ac:dyDescent="0.15">
      <c r="A6" s="8" t="s">
        <v>47</v>
      </c>
      <c r="B6" s="9">
        <v>12001.101096348626</v>
      </c>
      <c r="C6" s="9">
        <v>355155.30730376951</v>
      </c>
      <c r="D6" s="9">
        <v>3018.6593203196117</v>
      </c>
      <c r="E6" s="9">
        <v>716.59935881193826</v>
      </c>
      <c r="F6" s="9">
        <v>370891.66707924963</v>
      </c>
    </row>
    <row r="7" spans="1:6" x14ac:dyDescent="0.15">
      <c r="A7" s="8" t="s">
        <v>48</v>
      </c>
      <c r="B7" s="9">
        <v>11257.801632260471</v>
      </c>
      <c r="C7" s="9">
        <v>322342.39933536411</v>
      </c>
      <c r="D7" s="9">
        <v>2856.0063369481913</v>
      </c>
      <c r="E7" s="9">
        <v>677.9871766394657</v>
      </c>
      <c r="F7" s="9">
        <v>337134.1944812123</v>
      </c>
    </row>
    <row r="8" spans="1:6" x14ac:dyDescent="0.15">
      <c r="A8" s="8" t="s">
        <v>49</v>
      </c>
      <c r="B8" s="9">
        <v>11286.307243184898</v>
      </c>
      <c r="C8" s="9">
        <v>329753.25836861331</v>
      </c>
      <c r="D8" s="9">
        <v>3277.4080543213745</v>
      </c>
      <c r="E8" s="9">
        <v>778.02370558435484</v>
      </c>
      <c r="F8" s="9">
        <v>345094.99737170391</v>
      </c>
    </row>
    <row r="9" spans="1:6" x14ac:dyDescent="0.15">
      <c r="A9" s="8" t="s">
        <v>50</v>
      </c>
      <c r="B9" s="9">
        <v>12830.656166030709</v>
      </c>
      <c r="C9" s="9">
        <v>373954.42232930916</v>
      </c>
      <c r="D9" s="9">
        <v>3738.1975534740063</v>
      </c>
      <c r="E9" s="9">
        <v>887.41049773320833</v>
      </c>
      <c r="F9" s="9">
        <v>391410.68654654711</v>
      </c>
    </row>
    <row r="10" spans="1:6" x14ac:dyDescent="0.15">
      <c r="A10" s="8" t="s">
        <v>51</v>
      </c>
      <c r="B10" s="9">
        <v>13278.829938756595</v>
      </c>
      <c r="C10" s="9">
        <v>387681.56208527653</v>
      </c>
      <c r="D10" s="9">
        <v>3685.7533936326208</v>
      </c>
      <c r="E10" s="9">
        <v>874.96078170770795</v>
      </c>
      <c r="F10" s="9">
        <v>405521.10619937343</v>
      </c>
    </row>
    <row r="11" spans="1:6" x14ac:dyDescent="0.15">
      <c r="A11" s="8" t="s">
        <v>52</v>
      </c>
      <c r="B11" s="9">
        <v>11938.63130344047</v>
      </c>
      <c r="C11" s="9">
        <v>347923.40447785112</v>
      </c>
      <c r="D11" s="9">
        <v>3094.323280465303</v>
      </c>
      <c r="E11" s="9">
        <v>734.56122186837774</v>
      </c>
      <c r="F11" s="9">
        <v>363690.92028362531</v>
      </c>
    </row>
    <row r="12" spans="1:6" x14ac:dyDescent="0.15">
      <c r="A12" s="8" t="s">
        <v>53</v>
      </c>
      <c r="B12" s="9">
        <v>11786.366614772898</v>
      </c>
      <c r="C12" s="9">
        <v>344440.34386674291</v>
      </c>
      <c r="D12" s="9">
        <v>2898.6021003963824</v>
      </c>
      <c r="E12" s="9">
        <v>688.09898242344764</v>
      </c>
      <c r="F12" s="9">
        <v>359813.41156433558</v>
      </c>
    </row>
    <row r="13" spans="1:6" x14ac:dyDescent="0.15">
      <c r="A13" s="8" t="s">
        <v>54</v>
      </c>
      <c r="B13" s="9">
        <v>10428.748626609466</v>
      </c>
      <c r="C13" s="9">
        <v>313232.10795725597</v>
      </c>
      <c r="D13" s="9">
        <v>2154.4227520749337</v>
      </c>
      <c r="E13" s="9">
        <v>511.43829061946576</v>
      </c>
      <c r="F13" s="9">
        <v>326326.71762655984</v>
      </c>
    </row>
    <row r="14" spans="1:6" x14ac:dyDescent="0.15">
      <c r="A14" s="8" t="s">
        <v>55</v>
      </c>
      <c r="B14" s="9">
        <v>11008.43569898434</v>
      </c>
      <c r="C14" s="9">
        <v>316351.27127423743</v>
      </c>
      <c r="D14" s="9">
        <v>2390.3214182786728</v>
      </c>
      <c r="E14" s="9">
        <v>567.43826113892862</v>
      </c>
      <c r="F14" s="9">
        <v>330317.46665263938</v>
      </c>
    </row>
    <row r="15" spans="1:6" x14ac:dyDescent="0.15">
      <c r="A15" s="8" t="s">
        <v>56</v>
      </c>
      <c r="B15" s="9">
        <v>11457.55397674001</v>
      </c>
      <c r="C15" s="9">
        <v>307399.8896604199</v>
      </c>
      <c r="D15" s="9">
        <v>2229.1096674324963</v>
      </c>
      <c r="E15" s="9">
        <v>529.16821307099053</v>
      </c>
      <c r="F15" s="9">
        <v>321615.72151766339</v>
      </c>
    </row>
    <row r="16" spans="1:6" x14ac:dyDescent="0.15">
      <c r="A16" s="8" t="s">
        <v>57</v>
      </c>
      <c r="B16" s="9">
        <v>12349.386213370462</v>
      </c>
      <c r="C16" s="9">
        <v>313782.3852841304</v>
      </c>
      <c r="D16" s="9">
        <v>2144.6687019712708</v>
      </c>
      <c r="E16" s="9">
        <v>509.12277723804897</v>
      </c>
      <c r="F16" s="9">
        <v>328785.56297671021</v>
      </c>
    </row>
    <row r="17" spans="1:6" x14ac:dyDescent="0.15">
      <c r="A17" s="8" t="s">
        <v>58</v>
      </c>
      <c r="B17" s="9">
        <v>12253.268033838627</v>
      </c>
      <c r="C17" s="9">
        <v>291812.99189291446</v>
      </c>
      <c r="D17" s="9">
        <v>2523.7073354666704</v>
      </c>
      <c r="E17" s="9">
        <v>599.10273618851068</v>
      </c>
      <c r="F17" s="9">
        <v>307189.06999840832</v>
      </c>
    </row>
    <row r="18" spans="1:6" x14ac:dyDescent="0.15">
      <c r="A18" s="8" t="s">
        <v>59</v>
      </c>
      <c r="B18" s="9">
        <v>11287.847324731436</v>
      </c>
      <c r="C18" s="9">
        <v>333042.72638539132</v>
      </c>
      <c r="D18" s="9">
        <v>2936.1314020034274</v>
      </c>
      <c r="E18" s="9">
        <v>697.00806112843748</v>
      </c>
      <c r="F18" s="9">
        <v>347963.71317325457</v>
      </c>
    </row>
    <row r="19" spans="1:6" x14ac:dyDescent="0.15">
      <c r="A19" s="8" t="s">
        <v>60</v>
      </c>
      <c r="B19" s="9">
        <v>10709.968297765561</v>
      </c>
      <c r="C19" s="9">
        <v>301863.48255054705</v>
      </c>
      <c r="D19" s="9">
        <v>2791.2084427324376</v>
      </c>
      <c r="E19" s="9">
        <v>662.6048083361643</v>
      </c>
      <c r="F19" s="9">
        <v>316027.26409938122</v>
      </c>
    </row>
    <row r="20" spans="1:6" x14ac:dyDescent="0.15">
      <c r="A20" s="8" t="s">
        <v>61</v>
      </c>
      <c r="B20" s="9">
        <v>10709.322705498769</v>
      </c>
      <c r="C20" s="9">
        <v>311922.73394187988</v>
      </c>
      <c r="D20" s="9">
        <v>3209.1853719668852</v>
      </c>
      <c r="E20" s="9">
        <v>761.82832702587461</v>
      </c>
      <c r="F20" s="9">
        <v>326603.07034637139</v>
      </c>
    </row>
    <row r="21" spans="1:6" x14ac:dyDescent="0.15">
      <c r="A21" s="8" t="s">
        <v>62</v>
      </c>
      <c r="B21" s="9">
        <v>12078.691702753544</v>
      </c>
      <c r="C21" s="9">
        <v>350807.08318183961</v>
      </c>
      <c r="D21" s="9">
        <v>3620.115397044332</v>
      </c>
      <c r="E21" s="9">
        <v>859.37898155149685</v>
      </c>
      <c r="F21" s="9">
        <v>367365.26926318899</v>
      </c>
    </row>
    <row r="22" spans="1:6" x14ac:dyDescent="0.15">
      <c r="A22" s="8" t="s">
        <v>63</v>
      </c>
      <c r="B22" s="9">
        <v>12682.550632517152</v>
      </c>
      <c r="C22" s="9">
        <v>369760.32817064109</v>
      </c>
      <c r="D22" s="9">
        <v>3647.8220490874</v>
      </c>
      <c r="E22" s="9">
        <v>865.95626205322105</v>
      </c>
      <c r="F22" s="9">
        <v>386956.65711429884</v>
      </c>
    </row>
    <row r="23" spans="1:6" x14ac:dyDescent="0.15">
      <c r="A23" s="8" t="s">
        <v>64</v>
      </c>
      <c r="B23" s="9">
        <v>10999.448120407636</v>
      </c>
      <c r="C23" s="9">
        <v>321693.26739621675</v>
      </c>
      <c r="D23" s="9">
        <v>2897.6618975730662</v>
      </c>
      <c r="E23" s="9">
        <v>687.87578773042469</v>
      </c>
      <c r="F23" s="9">
        <v>336278.25320192787</v>
      </c>
    </row>
    <row r="24" spans="1:6" x14ac:dyDescent="0.15">
      <c r="A24" s="8" t="s">
        <v>65</v>
      </c>
      <c r="B24" s="9">
        <v>11013.231494465805</v>
      </c>
      <c r="C24" s="9">
        <v>322179.1881970705</v>
      </c>
      <c r="D24" s="9">
        <v>2817.673013897358</v>
      </c>
      <c r="E24" s="9">
        <v>668.88723133115332</v>
      </c>
      <c r="F24" s="9">
        <v>336678.97993676481</v>
      </c>
    </row>
    <row r="25" spans="1:6" x14ac:dyDescent="0.15">
      <c r="A25" s="8" t="s">
        <v>66</v>
      </c>
      <c r="B25" s="9">
        <v>9825.267215000018</v>
      </c>
      <c r="C25" s="9">
        <v>295886.23678766337</v>
      </c>
      <c r="D25" s="9">
        <v>2104.9653077983194</v>
      </c>
      <c r="E25" s="9">
        <v>499.69759082649574</v>
      </c>
      <c r="F25" s="9">
        <v>308316.16690128815</v>
      </c>
    </row>
    <row r="26" spans="1:6" x14ac:dyDescent="0.15">
      <c r="A26" s="8" t="s">
        <v>67</v>
      </c>
      <c r="B26" s="9">
        <v>10278.291412307663</v>
      </c>
      <c r="C26" s="9">
        <v>293533.97895813116</v>
      </c>
      <c r="D26" s="9">
        <v>2329.4519065374211</v>
      </c>
      <c r="E26" s="9">
        <v>552.98845132057784</v>
      </c>
      <c r="F26" s="9">
        <v>306694.71072829678</v>
      </c>
    </row>
    <row r="27" spans="1:6" x14ac:dyDescent="0.15">
      <c r="A27" s="8" t="s">
        <v>68</v>
      </c>
      <c r="B27" s="9">
        <v>10682.911018634002</v>
      </c>
      <c r="C27" s="9">
        <v>284040.96398059151</v>
      </c>
      <c r="D27" s="9">
        <v>2167.1430755589226</v>
      </c>
      <c r="E27" s="9">
        <v>514.45796746445023</v>
      </c>
      <c r="F27" s="9">
        <v>297405.47604224889</v>
      </c>
    </row>
    <row r="28" spans="1:6" x14ac:dyDescent="0.15">
      <c r="A28" s="8" t="s">
        <v>69</v>
      </c>
      <c r="B28" s="9">
        <v>11659.514463989124</v>
      </c>
      <c r="C28" s="9">
        <v>295564.6478895701</v>
      </c>
      <c r="D28" s="9">
        <v>2100.2864379621883</v>
      </c>
      <c r="E28" s="9">
        <v>498.5868741908086</v>
      </c>
      <c r="F28" s="9">
        <v>309823.03566571226</v>
      </c>
    </row>
    <row r="29" spans="1:6" x14ac:dyDescent="0.15">
      <c r="A29" s="8" t="s">
        <v>70</v>
      </c>
      <c r="B29" s="9">
        <v>11541.82962569956</v>
      </c>
      <c r="C29" s="9">
        <v>274093.22259160125</v>
      </c>
      <c r="D29" s="9">
        <v>2465.5218921435558</v>
      </c>
      <c r="E29" s="9">
        <v>585.29009721435023</v>
      </c>
      <c r="F29" s="9">
        <v>288685.86420665868</v>
      </c>
    </row>
    <row r="30" spans="1:6" x14ac:dyDescent="0.15">
      <c r="A30" s="8" t="s">
        <v>71</v>
      </c>
      <c r="B30" s="9">
        <v>10557.140755761391</v>
      </c>
      <c r="C30" s="9">
        <v>312944.5475288243</v>
      </c>
      <c r="D30" s="9">
        <v>2853.1958351699482</v>
      </c>
      <c r="E30" s="9">
        <v>677.3199917873477</v>
      </c>
      <c r="F30" s="9">
        <v>327032.20411154302</v>
      </c>
    </row>
    <row r="31" spans="1:6" x14ac:dyDescent="0.15">
      <c r="A31" s="8" t="s">
        <v>72</v>
      </c>
      <c r="B31" s="9">
        <v>10147.014544094622</v>
      </c>
      <c r="C31" s="9">
        <v>289782.15073556063</v>
      </c>
      <c r="D31" s="9">
        <v>2740.0646446771757</v>
      </c>
      <c r="E31" s="9">
        <v>650.46378511870557</v>
      </c>
      <c r="F31" s="9">
        <v>303319.69370945112</v>
      </c>
    </row>
    <row r="32" spans="1:6" x14ac:dyDescent="0.15">
      <c r="A32" s="8" t="s">
        <v>73</v>
      </c>
      <c r="B32" s="9">
        <v>10113.725464581243</v>
      </c>
      <c r="C32" s="9">
        <v>295886.60602010525</v>
      </c>
      <c r="D32" s="9">
        <v>3138.6463105689013</v>
      </c>
      <c r="E32" s="9">
        <v>745.08306338225725</v>
      </c>
      <c r="F32" s="9">
        <v>309884.06085863762</v>
      </c>
    </row>
    <row r="33" spans="1:6" x14ac:dyDescent="0.15">
      <c r="A33" s="8" t="s">
        <v>74</v>
      </c>
      <c r="B33" s="9">
        <v>11433.412076099063</v>
      </c>
      <c r="C33" s="9">
        <v>334537.04919778986</v>
      </c>
      <c r="D33" s="9">
        <v>3539.8375271453674</v>
      </c>
      <c r="E33" s="9">
        <v>840.32182272964326</v>
      </c>
      <c r="F33" s="9">
        <v>350350.62062376394</v>
      </c>
    </row>
    <row r="34" spans="1:6" x14ac:dyDescent="0.15">
      <c r="A34" s="8" t="s">
        <v>75</v>
      </c>
      <c r="B34" s="9">
        <v>12104.695571829563</v>
      </c>
      <c r="C34" s="9">
        <v>354666.12439036701</v>
      </c>
      <c r="D34" s="9">
        <v>3570.2393436171956</v>
      </c>
      <c r="E34" s="9">
        <v>847.53890815688101</v>
      </c>
      <c r="F34" s="9">
        <v>371188.5982139706</v>
      </c>
    </row>
    <row r="35" spans="1:6" x14ac:dyDescent="0.15">
      <c r="A35" s="8" t="s">
        <v>76</v>
      </c>
      <c r="B35" s="9">
        <v>10479.920405667544</v>
      </c>
      <c r="C35" s="9">
        <v>307970.96327366721</v>
      </c>
      <c r="D35" s="9">
        <v>2839.8934981448065</v>
      </c>
      <c r="E35" s="9">
        <v>674.16215078199787</v>
      </c>
      <c r="F35" s="9">
        <v>321964.93932826159</v>
      </c>
    </row>
    <row r="36" spans="1:6" x14ac:dyDescent="0.15">
      <c r="A36" s="8" t="s">
        <v>77</v>
      </c>
      <c r="B36" s="9">
        <v>10396.548244531788</v>
      </c>
      <c r="C36" s="9">
        <v>306078.07989971951</v>
      </c>
      <c r="D36" s="9">
        <v>2739.9169941562795</v>
      </c>
      <c r="E36" s="9">
        <v>650.42873437020592</v>
      </c>
      <c r="F36" s="9">
        <v>319864.97387277777</v>
      </c>
    </row>
    <row r="37" spans="1:6" x14ac:dyDescent="0.15">
      <c r="A37" s="8" t="s">
        <v>78</v>
      </c>
      <c r="B37" s="9">
        <v>9360.8790057619826</v>
      </c>
      <c r="C37" s="9">
        <v>285163.87150003912</v>
      </c>
      <c r="D37" s="9">
        <v>2067.8670936394246</v>
      </c>
      <c r="E37" s="9">
        <v>490.89084794551206</v>
      </c>
      <c r="F37" s="9">
        <v>297083.50844738609</v>
      </c>
    </row>
    <row r="38" spans="1:6" x14ac:dyDescent="0.15">
      <c r="A38" s="8" t="s">
        <v>79</v>
      </c>
      <c r="B38" s="9">
        <v>9717.0199300973309</v>
      </c>
      <c r="C38" s="9">
        <v>283836.30138357467</v>
      </c>
      <c r="D38" s="9">
        <v>2277.8640519516575</v>
      </c>
      <c r="E38" s="9">
        <v>540.74201354942306</v>
      </c>
      <c r="F38" s="9">
        <v>296371.92737917311</v>
      </c>
    </row>
    <row r="39" spans="1:6" x14ac:dyDescent="0.15">
      <c r="A39" s="8" t="s">
        <v>80</v>
      </c>
      <c r="B39" s="9">
        <v>10053.101263512111</v>
      </c>
      <c r="C39" s="9">
        <v>264801.93208380748</v>
      </c>
      <c r="D39" s="9">
        <v>2108.3476315281287</v>
      </c>
      <c r="E39" s="9">
        <v>500.50052045812021</v>
      </c>
      <c r="F39" s="9">
        <v>277463.88149930577</v>
      </c>
    </row>
    <row r="40" spans="1:6" x14ac:dyDescent="0.15">
      <c r="A40" s="8" t="s">
        <v>81</v>
      </c>
      <c r="B40" s="9">
        <v>11111.717115556597</v>
      </c>
      <c r="C40" s="9">
        <v>282827.24636194535</v>
      </c>
      <c r="D40" s="9">
        <v>2062.5147837692111</v>
      </c>
      <c r="E40" s="9">
        <v>489.62026341968175</v>
      </c>
      <c r="F40" s="9">
        <v>296491.09852469084</v>
      </c>
    </row>
    <row r="41" spans="1:6" x14ac:dyDescent="0.15">
      <c r="A41" s="8" t="s">
        <v>82</v>
      </c>
      <c r="B41" s="9">
        <v>10902.171285499082</v>
      </c>
      <c r="C41" s="9">
        <v>257723.21010149989</v>
      </c>
      <c r="D41" s="9">
        <v>2398.0671577050116</v>
      </c>
      <c r="E41" s="9">
        <v>569.27702176654782</v>
      </c>
      <c r="F41" s="9">
        <v>271592.72556647053</v>
      </c>
    </row>
    <row r="42" spans="1:6" x14ac:dyDescent="0.15">
      <c r="A42" s="8" t="s">
        <v>83</v>
      </c>
      <c r="B42" s="9">
        <v>10087.495174357937</v>
      </c>
      <c r="C42" s="9">
        <v>301356.73262374289</v>
      </c>
      <c r="D42" s="9">
        <v>2806.9979315130613</v>
      </c>
      <c r="E42" s="9">
        <v>666.35307415073316</v>
      </c>
      <c r="F42" s="9">
        <v>314917.57880376466</v>
      </c>
    </row>
    <row r="43" spans="1:6" x14ac:dyDescent="0.15">
      <c r="A43" s="8" t="s">
        <v>84</v>
      </c>
      <c r="B43" s="9">
        <v>9641.2933638742961</v>
      </c>
      <c r="C43" s="9">
        <v>278699.45770608896</v>
      </c>
      <c r="D43" s="9">
        <v>2675.6696742391423</v>
      </c>
      <c r="E43" s="9">
        <v>635.17706686731981</v>
      </c>
      <c r="F43" s="9">
        <v>291651.59781106969</v>
      </c>
    </row>
    <row r="44" spans="1:6" x14ac:dyDescent="0.15">
      <c r="A44" s="8" t="s">
        <v>85</v>
      </c>
      <c r="B44" s="9">
        <v>9577.7799719723535</v>
      </c>
      <c r="C44" s="9">
        <v>282417.98489344236</v>
      </c>
      <c r="D44" s="9">
        <v>3049.3101477275313</v>
      </c>
      <c r="E44" s="9">
        <v>723.87555693065929</v>
      </c>
      <c r="F44" s="9">
        <v>295768.95057007292</v>
      </c>
    </row>
    <row r="45" spans="1:6" ht="75" x14ac:dyDescent="0.15">
      <c r="A45" s="6" t="s">
        <v>1</v>
      </c>
      <c r="B45" s="6" t="s">
        <v>25</v>
      </c>
      <c r="C45" s="6" t="s">
        <v>26</v>
      </c>
      <c r="D45" s="6" t="s">
        <v>27</v>
      </c>
      <c r="E45" s="6" t="s">
        <v>28</v>
      </c>
      <c r="F45" s="6" t="s">
        <v>2</v>
      </c>
    </row>
    <row r="46" spans="1:6" x14ac:dyDescent="0.15">
      <c r="A46" s="8" t="s">
        <v>86</v>
      </c>
      <c r="B46" s="9">
        <v>10976.405294067448</v>
      </c>
      <c r="C46" s="9">
        <v>324377.11527005024</v>
      </c>
      <c r="D46" s="9">
        <v>3479.8634307626753</v>
      </c>
      <c r="E46" s="9">
        <v>826.08457551071729</v>
      </c>
      <c r="F46" s="9">
        <v>339659.46857039107</v>
      </c>
    </row>
    <row r="47" spans="1:6" x14ac:dyDescent="0.15">
      <c r="A47" s="8" t="s">
        <v>87</v>
      </c>
      <c r="B47" s="9">
        <v>11542.181633113871</v>
      </c>
      <c r="C47" s="9">
        <v>340668.26500109793</v>
      </c>
      <c r="D47" s="9">
        <v>3489.1149176273952</v>
      </c>
      <c r="E47" s="9">
        <v>828.28078543434196</v>
      </c>
      <c r="F47" s="9">
        <v>356527.84233727359</v>
      </c>
    </row>
    <row r="48" spans="1:6" x14ac:dyDescent="0.15">
      <c r="A48" s="8" t="s">
        <v>88</v>
      </c>
      <c r="B48" s="9">
        <v>9973.5072185450281</v>
      </c>
      <c r="C48" s="9">
        <v>296377.71717104828</v>
      </c>
      <c r="D48" s="9">
        <v>2775.6765425012818</v>
      </c>
      <c r="E48" s="9">
        <v>658.91769145224021</v>
      </c>
      <c r="F48" s="9">
        <v>309785.8186235468</v>
      </c>
    </row>
    <row r="49" spans="1:6" x14ac:dyDescent="0.15">
      <c r="A49" s="8" t="s">
        <v>89</v>
      </c>
      <c r="B49" s="9">
        <v>9860.9239027248641</v>
      </c>
      <c r="C49" s="9">
        <v>293471.49171725492</v>
      </c>
      <c r="D49" s="9">
        <v>2674.9456282340543</v>
      </c>
      <c r="E49" s="9">
        <v>635.00518562869536</v>
      </c>
      <c r="F49" s="9">
        <v>306642.36643384257</v>
      </c>
    </row>
    <row r="50" spans="1:6" x14ac:dyDescent="0.15">
      <c r="A50" s="8" t="s">
        <v>90</v>
      </c>
      <c r="B50" s="9">
        <v>8829.716875277787</v>
      </c>
      <c r="C50" s="9">
        <v>272196.06881445739</v>
      </c>
      <c r="D50" s="9">
        <v>2016.9254805442188</v>
      </c>
      <c r="E50" s="9">
        <v>478.79782140384418</v>
      </c>
      <c r="F50" s="9">
        <v>283521.50899168325</v>
      </c>
    </row>
    <row r="51" spans="1:6" x14ac:dyDescent="0.15">
      <c r="A51" s="8" t="s">
        <v>91</v>
      </c>
      <c r="B51" s="9">
        <v>9086.1828816066081</v>
      </c>
      <c r="C51" s="9">
        <v>268791.96851300891</v>
      </c>
      <c r="D51" s="9">
        <v>2210.9319500110055</v>
      </c>
      <c r="E51" s="9">
        <v>524.85300579960165</v>
      </c>
      <c r="F51" s="9">
        <v>280613.93635042611</v>
      </c>
    </row>
    <row r="52" spans="1:6" x14ac:dyDescent="0.15">
      <c r="A52" s="8" t="s">
        <v>92</v>
      </c>
      <c r="B52" s="9">
        <v>9561.7025775855727</v>
      </c>
      <c r="C52" s="9">
        <v>255815.31063283776</v>
      </c>
      <c r="D52" s="9">
        <v>2072.2479416510537</v>
      </c>
      <c r="E52" s="9">
        <v>491.93081719777871</v>
      </c>
      <c r="F52" s="9">
        <v>267941.19196927216</v>
      </c>
    </row>
    <row r="53" spans="1:6" x14ac:dyDescent="0.15">
      <c r="A53" s="8" t="s">
        <v>93</v>
      </c>
      <c r="B53" s="9">
        <v>10527.972385424757</v>
      </c>
      <c r="C53" s="9">
        <v>270840.71114303055</v>
      </c>
      <c r="D53" s="9">
        <v>2014.3007057491711</v>
      </c>
      <c r="E53" s="9">
        <v>478.17472626937024</v>
      </c>
      <c r="F53" s="9">
        <v>283861.1589604739</v>
      </c>
    </row>
    <row r="54" spans="1:6" x14ac:dyDescent="0.15">
      <c r="A54" s="8" t="s">
        <v>94</v>
      </c>
      <c r="B54" s="9">
        <v>10284.533984514837</v>
      </c>
      <c r="C54" s="9">
        <v>243984.62341652496</v>
      </c>
      <c r="D54" s="9">
        <v>2329.8886696041709</v>
      </c>
      <c r="E54" s="9">
        <v>553.09213447935201</v>
      </c>
      <c r="F54" s="9">
        <v>257152.13820512331</v>
      </c>
    </row>
    <row r="55" spans="1:6" x14ac:dyDescent="0.15">
      <c r="A55" s="8" t="s">
        <v>95</v>
      </c>
      <c r="B55" s="9">
        <v>9631.046754958903</v>
      </c>
      <c r="C55" s="9">
        <v>291003.53206709505</v>
      </c>
      <c r="D55" s="9">
        <v>2758.8837590841163</v>
      </c>
      <c r="E55" s="9">
        <v>654.93125358280565</v>
      </c>
      <c r="F55" s="9">
        <v>304048.39383472089</v>
      </c>
    </row>
    <row r="56" spans="1:6" x14ac:dyDescent="0.15">
      <c r="A56" s="8" t="s">
        <v>96</v>
      </c>
      <c r="B56" s="9">
        <v>9152.5890735067351</v>
      </c>
      <c r="C56" s="9">
        <v>267965.22720059333</v>
      </c>
      <c r="D56" s="9">
        <v>2610.6925595945545</v>
      </c>
      <c r="E56" s="9">
        <v>619.7521534369414</v>
      </c>
      <c r="F56" s="9">
        <v>280348.26098713157</v>
      </c>
    </row>
    <row r="57" spans="1:6" x14ac:dyDescent="0.15">
      <c r="A57" s="8" t="s">
        <v>97</v>
      </c>
      <c r="B57" s="9">
        <v>9059.4424036308174</v>
      </c>
      <c r="C57" s="9">
        <v>270461.06133405108</v>
      </c>
      <c r="D57" s="9">
        <v>2958.8086822927808</v>
      </c>
      <c r="E57" s="9">
        <v>702.39141936485487</v>
      </c>
      <c r="F57" s="9">
        <v>283181.70383933949</v>
      </c>
    </row>
    <row r="58" spans="1:6" x14ac:dyDescent="0.15">
      <c r="A58" s="8" t="s">
        <v>98</v>
      </c>
      <c r="B58" s="9">
        <v>10530.952921169981</v>
      </c>
      <c r="C58" s="9">
        <v>314581.86956551601</v>
      </c>
      <c r="D58" s="9">
        <v>3419.5639411982825</v>
      </c>
      <c r="E58" s="9">
        <v>811.77008322344659</v>
      </c>
      <c r="F58" s="9">
        <v>329344.15651110775</v>
      </c>
    </row>
    <row r="59" spans="1:6" x14ac:dyDescent="0.15">
      <c r="A59" s="8" t="s">
        <v>99</v>
      </c>
      <c r="B59" s="9">
        <v>10928.595521979634</v>
      </c>
      <c r="C59" s="9">
        <v>326307.45694502932</v>
      </c>
      <c r="D59" s="9">
        <v>3386.0532642245048</v>
      </c>
      <c r="E59" s="9">
        <v>803.81498558422481</v>
      </c>
      <c r="F59" s="9">
        <v>341425.92071681767</v>
      </c>
    </row>
    <row r="60" spans="1:6" x14ac:dyDescent="0.15">
      <c r="A60" s="8" t="s">
        <v>100</v>
      </c>
      <c r="B60" s="9">
        <v>9380.9568142301468</v>
      </c>
      <c r="C60" s="9">
        <v>282530.9457851972</v>
      </c>
      <c r="D60" s="9">
        <v>2826.1804459028258</v>
      </c>
      <c r="E60" s="9">
        <v>670.90681011542029</v>
      </c>
      <c r="F60" s="9">
        <v>295408.98985544557</v>
      </c>
    </row>
    <row r="61" spans="1:6" x14ac:dyDescent="0.15">
      <c r="A61" s="8" t="s">
        <v>101</v>
      </c>
      <c r="B61" s="9">
        <v>9444.4122038161549</v>
      </c>
      <c r="C61" s="9">
        <v>284798.82622828672</v>
      </c>
      <c r="D61" s="9">
        <v>2643.838177125916</v>
      </c>
      <c r="E61" s="9">
        <v>627.62058963658046</v>
      </c>
      <c r="F61" s="9">
        <v>297514.69719886535</v>
      </c>
    </row>
    <row r="62" spans="1:6" x14ac:dyDescent="0.15">
      <c r="A62" s="8" t="s">
        <v>102</v>
      </c>
      <c r="B62" s="9">
        <v>8323.9495363478654</v>
      </c>
      <c r="C62" s="9">
        <v>259005.71368887808</v>
      </c>
      <c r="D62" s="9">
        <v>1966.4423372895926</v>
      </c>
      <c r="E62" s="9">
        <v>466.8136309907174</v>
      </c>
      <c r="F62" s="9">
        <v>269762.91919350624</v>
      </c>
    </row>
    <row r="63" spans="1:6" x14ac:dyDescent="0.15">
      <c r="A63" s="8" t="s">
        <v>103</v>
      </c>
      <c r="B63" s="9">
        <v>8510.6138794643084</v>
      </c>
      <c r="C63" s="9">
        <v>254482.18646147955</v>
      </c>
      <c r="D63" s="9">
        <v>2141.8382036203584</v>
      </c>
      <c r="E63" s="9">
        <v>508.45084540072759</v>
      </c>
      <c r="F63" s="9">
        <v>265643.08938996494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65363-9EA7-48F9-A6D3-550E4BC1604D}">
  <dimension ref="A1:H63"/>
  <sheetViews>
    <sheetView zoomScaleNormal="100" workbookViewId="0">
      <selection activeCell="D6" sqref="D6"/>
    </sheetView>
  </sheetViews>
  <sheetFormatPr baseColWidth="10" defaultColWidth="8.83203125" defaultRowHeight="14" x14ac:dyDescent="0.15"/>
  <cols>
    <col min="1" max="1" width="12.1640625" style="12" bestFit="1" customWidth="1"/>
    <col min="2" max="2" width="9.33203125" style="12" bestFit="1" customWidth="1"/>
    <col min="3" max="3" width="8.83203125" style="12" bestFit="1" customWidth="1"/>
    <col min="4" max="7" width="12.5" style="12" bestFit="1" customWidth="1"/>
    <col min="8" max="8" width="8.5" style="12" bestFit="1" customWidth="1"/>
    <col min="9" max="16384" width="8.83203125" style="5"/>
  </cols>
  <sheetData>
    <row r="1" spans="1:8" x14ac:dyDescent="0.15">
      <c r="A1" s="11" t="s">
        <v>32</v>
      </c>
    </row>
    <row r="2" spans="1:8" s="7" customFormat="1" ht="56" x14ac:dyDescent="0.15">
      <c r="A2" s="10" t="s">
        <v>1</v>
      </c>
      <c r="B2" s="10" t="s">
        <v>34</v>
      </c>
      <c r="C2" s="10" t="s">
        <v>33</v>
      </c>
      <c r="D2" s="10" t="s">
        <v>38</v>
      </c>
      <c r="E2" s="10" t="s">
        <v>39</v>
      </c>
      <c r="F2" s="10" t="s">
        <v>41</v>
      </c>
      <c r="G2" s="10" t="s">
        <v>42</v>
      </c>
      <c r="H2" s="10" t="s">
        <v>37</v>
      </c>
    </row>
    <row r="3" spans="1:8" x14ac:dyDescent="0.15">
      <c r="A3" s="8">
        <v>46539</v>
      </c>
      <c r="B3" s="13">
        <v>3448.6512583596777</v>
      </c>
      <c r="C3" s="13">
        <v>90.11363636363636</v>
      </c>
      <c r="D3" s="13">
        <v>400</v>
      </c>
      <c r="E3" s="13">
        <v>550</v>
      </c>
      <c r="F3" s="13">
        <v>775</v>
      </c>
      <c r="G3" s="13">
        <v>0</v>
      </c>
      <c r="H3" s="13">
        <f>B3-SUM(C3:G3)</f>
        <v>1633.5376219960413</v>
      </c>
    </row>
    <row r="4" spans="1:8" x14ac:dyDescent="0.15">
      <c r="A4" s="8">
        <v>46569</v>
      </c>
      <c r="B4" s="13">
        <v>4138.7124908948472</v>
      </c>
      <c r="C4" s="13">
        <v>61.348214285714285</v>
      </c>
      <c r="D4" s="13">
        <v>550</v>
      </c>
      <c r="E4" s="13">
        <v>650</v>
      </c>
      <c r="F4" s="13">
        <v>950</v>
      </c>
      <c r="G4" s="13">
        <v>0</v>
      </c>
      <c r="H4" s="13">
        <f t="shared" ref="H4:H63" si="0">B4-SUM(C4:G4)</f>
        <v>1927.364276609133</v>
      </c>
    </row>
    <row r="5" spans="1:8" x14ac:dyDescent="0.15">
      <c r="A5" s="8">
        <v>46600</v>
      </c>
      <c r="B5" s="13">
        <v>3903.8593086363403</v>
      </c>
      <c r="C5" s="13">
        <v>63.355113636363633</v>
      </c>
      <c r="D5" s="13">
        <v>500</v>
      </c>
      <c r="E5" s="13">
        <v>625</v>
      </c>
      <c r="F5" s="13">
        <v>900</v>
      </c>
      <c r="G5" s="13">
        <v>0</v>
      </c>
      <c r="H5" s="13">
        <f t="shared" si="0"/>
        <v>1815.5041949999768</v>
      </c>
    </row>
    <row r="6" spans="1:8" x14ac:dyDescent="0.15">
      <c r="A6" s="8">
        <v>46631</v>
      </c>
      <c r="B6" s="13">
        <v>2837.021540563012</v>
      </c>
      <c r="C6" s="13">
        <v>87.351190476190482</v>
      </c>
      <c r="D6" s="13">
        <v>250</v>
      </c>
      <c r="E6" s="13">
        <v>375</v>
      </c>
      <c r="F6" s="13">
        <v>375</v>
      </c>
      <c r="G6" s="13">
        <v>0</v>
      </c>
      <c r="H6" s="13">
        <f t="shared" si="0"/>
        <v>1749.6703500868216</v>
      </c>
    </row>
    <row r="7" spans="1:8" x14ac:dyDescent="0.15">
      <c r="A7" s="8">
        <v>46661</v>
      </c>
      <c r="B7" s="13">
        <v>2425.4861136462359</v>
      </c>
      <c r="C7" s="13">
        <v>164.01785714285714</v>
      </c>
      <c r="D7" s="13">
        <v>150</v>
      </c>
      <c r="E7" s="13">
        <v>300</v>
      </c>
      <c r="F7" s="13">
        <v>325</v>
      </c>
      <c r="G7" s="13">
        <v>600</v>
      </c>
      <c r="H7" s="13">
        <f t="shared" si="0"/>
        <v>886.46825650337883</v>
      </c>
    </row>
    <row r="8" spans="1:8" x14ac:dyDescent="0.15">
      <c r="A8" s="8">
        <v>46692</v>
      </c>
      <c r="B8" s="13">
        <v>2768.5102128110966</v>
      </c>
      <c r="C8" s="13">
        <v>177.81845238095238</v>
      </c>
      <c r="D8" s="13">
        <v>175</v>
      </c>
      <c r="E8" s="13">
        <v>350</v>
      </c>
      <c r="F8" s="13">
        <v>375</v>
      </c>
      <c r="G8" s="13">
        <v>700</v>
      </c>
      <c r="H8" s="13">
        <f t="shared" si="0"/>
        <v>990.69176043014431</v>
      </c>
    </row>
    <row r="9" spans="1:8" x14ac:dyDescent="0.15">
      <c r="A9" s="8">
        <v>46722</v>
      </c>
      <c r="B9" s="13">
        <v>3379.5005314903533</v>
      </c>
      <c r="C9" s="13">
        <v>141.25543478260869</v>
      </c>
      <c r="D9" s="13">
        <v>275</v>
      </c>
      <c r="E9" s="13">
        <v>450</v>
      </c>
      <c r="F9" s="13">
        <v>400</v>
      </c>
      <c r="G9" s="13">
        <v>850</v>
      </c>
      <c r="H9" s="13">
        <f t="shared" si="0"/>
        <v>1263.2450967077443</v>
      </c>
    </row>
    <row r="10" spans="1:8" x14ac:dyDescent="0.15">
      <c r="A10" s="8">
        <v>46753</v>
      </c>
      <c r="B10" s="13">
        <v>3400.2804712736111</v>
      </c>
      <c r="C10" s="13">
        <v>172.29464285714286</v>
      </c>
      <c r="D10" s="13">
        <v>250</v>
      </c>
      <c r="E10" s="13">
        <v>450</v>
      </c>
      <c r="F10" s="13">
        <v>425</v>
      </c>
      <c r="G10" s="13">
        <v>850</v>
      </c>
      <c r="H10" s="13">
        <f t="shared" si="0"/>
        <v>1252.9858284164679</v>
      </c>
    </row>
    <row r="11" spans="1:8" x14ac:dyDescent="0.15">
      <c r="A11" s="8">
        <v>46784</v>
      </c>
      <c r="B11" s="13">
        <v>3008.5964439627278</v>
      </c>
      <c r="C11" s="13">
        <v>144.67261904761904</v>
      </c>
      <c r="D11" s="13">
        <v>225</v>
      </c>
      <c r="E11" s="13">
        <v>400</v>
      </c>
      <c r="F11" s="13">
        <v>400</v>
      </c>
      <c r="G11" s="13">
        <v>775</v>
      </c>
      <c r="H11" s="13">
        <f t="shared" si="0"/>
        <v>1063.9238249151088</v>
      </c>
    </row>
    <row r="12" spans="1:8" x14ac:dyDescent="0.15">
      <c r="A12" s="8">
        <v>46813</v>
      </c>
      <c r="B12" s="13">
        <v>2561.7199027423017</v>
      </c>
      <c r="C12" s="13">
        <v>159.20652173913044</v>
      </c>
      <c r="D12" s="13">
        <v>175</v>
      </c>
      <c r="E12" s="13">
        <v>325</v>
      </c>
      <c r="F12" s="13">
        <v>350</v>
      </c>
      <c r="G12" s="13">
        <v>650</v>
      </c>
      <c r="H12" s="13">
        <f t="shared" si="0"/>
        <v>902.51338100317116</v>
      </c>
    </row>
    <row r="13" spans="1:8" x14ac:dyDescent="0.15">
      <c r="A13" s="8">
        <v>46844</v>
      </c>
      <c r="B13" s="13">
        <v>2126.7677211566079</v>
      </c>
      <c r="C13" s="13">
        <v>207.19687500000001</v>
      </c>
      <c r="D13" s="13">
        <v>75</v>
      </c>
      <c r="E13" s="13">
        <v>275</v>
      </c>
      <c r="F13" s="13">
        <v>300</v>
      </c>
      <c r="G13" s="13">
        <v>525</v>
      </c>
      <c r="H13" s="13">
        <f t="shared" si="0"/>
        <v>744.57084615660779</v>
      </c>
    </row>
    <row r="14" spans="1:8" x14ac:dyDescent="0.15">
      <c r="A14" s="8">
        <v>46874</v>
      </c>
      <c r="B14" s="13">
        <v>2131.9779994217656</v>
      </c>
      <c r="C14" s="13">
        <v>139.50852272727272</v>
      </c>
      <c r="D14" s="13">
        <v>125</v>
      </c>
      <c r="E14" s="13">
        <v>300</v>
      </c>
      <c r="F14" s="13">
        <v>300</v>
      </c>
      <c r="G14" s="13">
        <v>550</v>
      </c>
      <c r="H14" s="13">
        <f t="shared" si="0"/>
        <v>717.46947669449287</v>
      </c>
    </row>
    <row r="15" spans="1:8" x14ac:dyDescent="0.15">
      <c r="A15" s="8">
        <v>46905</v>
      </c>
      <c r="B15" s="13">
        <v>3339.6532683064038</v>
      </c>
      <c r="C15" s="13">
        <v>90.11363636363636</v>
      </c>
      <c r="D15" s="13">
        <v>0</v>
      </c>
      <c r="E15" s="13">
        <v>0</v>
      </c>
      <c r="F15" s="13">
        <v>425</v>
      </c>
      <c r="G15" s="13">
        <v>475</v>
      </c>
      <c r="H15" s="13">
        <f t="shared" si="0"/>
        <v>2349.5396319427673</v>
      </c>
    </row>
    <row r="16" spans="1:8" x14ac:dyDescent="0.15">
      <c r="A16" s="8">
        <v>46935</v>
      </c>
      <c r="B16" s="13">
        <v>4040.1415353002317</v>
      </c>
      <c r="C16" s="13">
        <v>64.415625000000006</v>
      </c>
      <c r="D16" s="13">
        <v>0</v>
      </c>
      <c r="E16" s="13">
        <v>0</v>
      </c>
      <c r="F16" s="13">
        <v>575</v>
      </c>
      <c r="G16" s="13">
        <v>575</v>
      </c>
      <c r="H16" s="13">
        <f t="shared" si="0"/>
        <v>2825.7259103002316</v>
      </c>
    </row>
    <row r="17" spans="1:8" x14ac:dyDescent="0.15">
      <c r="A17" s="8">
        <v>46966</v>
      </c>
      <c r="B17" s="13">
        <v>3828.1025593919126</v>
      </c>
      <c r="C17" s="13">
        <v>60.600543478260867</v>
      </c>
      <c r="D17" s="13">
        <v>0</v>
      </c>
      <c r="E17" s="13">
        <v>0</v>
      </c>
      <c r="F17" s="13">
        <v>550</v>
      </c>
      <c r="G17" s="13">
        <v>550</v>
      </c>
      <c r="H17" s="13">
        <f t="shared" si="0"/>
        <v>2667.5020159136516</v>
      </c>
    </row>
    <row r="18" spans="1:8" x14ac:dyDescent="0.15">
      <c r="A18" s="8">
        <v>46997</v>
      </c>
      <c r="B18" s="13">
        <v>2683.8666758845807</v>
      </c>
      <c r="C18" s="13">
        <v>91.71875</v>
      </c>
      <c r="D18" s="13">
        <v>0</v>
      </c>
      <c r="E18" s="13">
        <v>0</v>
      </c>
      <c r="F18" s="13">
        <v>275</v>
      </c>
      <c r="G18" s="13">
        <v>300</v>
      </c>
      <c r="H18" s="13">
        <f t="shared" si="0"/>
        <v>2017.1479258845807</v>
      </c>
    </row>
    <row r="19" spans="1:8" x14ac:dyDescent="0.15">
      <c r="A19" s="8">
        <v>47027</v>
      </c>
      <c r="B19" s="13">
        <v>2364.3833397453773</v>
      </c>
      <c r="C19" s="13">
        <v>156.5625</v>
      </c>
      <c r="D19" s="13">
        <v>0</v>
      </c>
      <c r="E19" s="13">
        <v>0</v>
      </c>
      <c r="F19" s="13">
        <v>150</v>
      </c>
      <c r="G19" s="13">
        <v>275</v>
      </c>
      <c r="H19" s="13">
        <f t="shared" si="0"/>
        <v>1782.8208397453773</v>
      </c>
    </row>
    <row r="20" spans="1:8" x14ac:dyDescent="0.15">
      <c r="A20" s="8">
        <v>47058</v>
      </c>
      <c r="B20" s="13">
        <v>2752.3318328601863</v>
      </c>
      <c r="C20" s="13">
        <v>177.81845238095238</v>
      </c>
      <c r="D20" s="13">
        <v>0</v>
      </c>
      <c r="E20" s="13">
        <v>0</v>
      </c>
      <c r="F20" s="13">
        <v>175</v>
      </c>
      <c r="G20" s="13">
        <v>325</v>
      </c>
      <c r="H20" s="13">
        <f t="shared" si="0"/>
        <v>2074.513380479234</v>
      </c>
    </row>
    <row r="21" spans="1:8" x14ac:dyDescent="0.15">
      <c r="A21" s="8">
        <v>47088</v>
      </c>
      <c r="B21" s="13">
        <v>3305.9689411741551</v>
      </c>
      <c r="C21" s="13">
        <v>162.44374999999999</v>
      </c>
      <c r="D21" s="13">
        <v>0</v>
      </c>
      <c r="E21" s="13">
        <v>0</v>
      </c>
      <c r="F21" s="13">
        <v>275</v>
      </c>
      <c r="G21" s="13">
        <v>400</v>
      </c>
      <c r="H21" s="13">
        <f t="shared" si="0"/>
        <v>2468.5251911741552</v>
      </c>
    </row>
    <row r="22" spans="1:8" x14ac:dyDescent="0.15">
      <c r="A22" s="8">
        <v>47119</v>
      </c>
      <c r="B22" s="13">
        <v>3376.2485371437856</v>
      </c>
      <c r="C22" s="13">
        <v>164.46306818181819</v>
      </c>
      <c r="D22" s="13">
        <v>0</v>
      </c>
      <c r="E22" s="13">
        <v>0</v>
      </c>
      <c r="F22" s="13">
        <v>275</v>
      </c>
      <c r="G22" s="13">
        <v>400</v>
      </c>
      <c r="H22" s="13">
        <f t="shared" si="0"/>
        <v>2536.7854689619671</v>
      </c>
    </row>
    <row r="23" spans="1:8" x14ac:dyDescent="0.15">
      <c r="A23" s="8">
        <v>47150</v>
      </c>
      <c r="B23" s="13">
        <v>2999.1898763681834</v>
      </c>
      <c r="C23" s="13">
        <v>151.90625</v>
      </c>
      <c r="D23" s="13">
        <v>0</v>
      </c>
      <c r="E23" s="13">
        <v>0</v>
      </c>
      <c r="F23" s="13">
        <v>250</v>
      </c>
      <c r="G23" s="13">
        <v>350</v>
      </c>
      <c r="H23" s="13">
        <f t="shared" si="0"/>
        <v>2247.2836263681834</v>
      </c>
    </row>
    <row r="24" spans="1:8" x14ac:dyDescent="0.15">
      <c r="A24" s="8">
        <v>47178</v>
      </c>
      <c r="B24" s="13">
        <v>2476.8270801576114</v>
      </c>
      <c r="C24" s="13">
        <v>166.44318181818181</v>
      </c>
      <c r="D24" s="13">
        <v>0</v>
      </c>
      <c r="E24" s="13">
        <v>0</v>
      </c>
      <c r="F24" s="13">
        <v>175</v>
      </c>
      <c r="G24" s="13">
        <v>275</v>
      </c>
      <c r="H24" s="13">
        <f t="shared" si="0"/>
        <v>1860.3838983394296</v>
      </c>
    </row>
    <row r="25" spans="1:8" x14ac:dyDescent="0.15">
      <c r="A25" s="8">
        <v>47209</v>
      </c>
      <c r="B25" s="13">
        <v>2058.6558342446997</v>
      </c>
      <c r="C25" s="13">
        <v>197.33035714285714</v>
      </c>
      <c r="D25" s="13">
        <v>0</v>
      </c>
      <c r="E25" s="13">
        <v>0</v>
      </c>
      <c r="F25" s="13">
        <v>100</v>
      </c>
      <c r="G25" s="13">
        <v>225</v>
      </c>
      <c r="H25" s="13">
        <f t="shared" si="0"/>
        <v>1536.3254771018426</v>
      </c>
    </row>
    <row r="26" spans="1:8" x14ac:dyDescent="0.15">
      <c r="A26" s="8">
        <v>47239</v>
      </c>
      <c r="B26" s="13">
        <v>1999.9950920913486</v>
      </c>
      <c r="C26" s="13">
        <v>139.50852272727272</v>
      </c>
      <c r="D26" s="13">
        <v>0</v>
      </c>
      <c r="E26" s="13">
        <v>0</v>
      </c>
      <c r="F26" s="13">
        <v>150</v>
      </c>
      <c r="G26" s="13">
        <v>200</v>
      </c>
      <c r="H26" s="13">
        <f t="shared" si="0"/>
        <v>1510.4865693640759</v>
      </c>
    </row>
    <row r="27" spans="1:8" x14ac:dyDescent="0.15">
      <c r="A27" s="8">
        <v>47270</v>
      </c>
      <c r="B27" s="13">
        <v>3169.6833811295255</v>
      </c>
      <c r="C27" s="13">
        <v>94.404761904761898</v>
      </c>
      <c r="D27" s="13">
        <v>0</v>
      </c>
      <c r="E27" s="13">
        <v>0</v>
      </c>
      <c r="F27" s="13">
        <v>0</v>
      </c>
      <c r="G27" s="13">
        <v>0</v>
      </c>
      <c r="H27" s="13">
        <f t="shared" si="0"/>
        <v>3075.2786192247636</v>
      </c>
    </row>
    <row r="28" spans="1:8" x14ac:dyDescent="0.15">
      <c r="A28" s="8">
        <v>47300</v>
      </c>
      <c r="B28" s="13">
        <v>3924.307384799054</v>
      </c>
      <c r="C28" s="13">
        <v>61.348214285714285</v>
      </c>
      <c r="D28" s="13">
        <v>0</v>
      </c>
      <c r="E28" s="13">
        <v>0</v>
      </c>
      <c r="F28" s="13">
        <v>0</v>
      </c>
      <c r="G28" s="13">
        <v>0</v>
      </c>
      <c r="H28" s="13">
        <f t="shared" si="0"/>
        <v>3862.9591705133398</v>
      </c>
    </row>
    <row r="29" spans="1:8" x14ac:dyDescent="0.15">
      <c r="A29" s="8">
        <v>47331</v>
      </c>
      <c r="B29" s="13">
        <v>3726.2922768936637</v>
      </c>
      <c r="C29" s="13">
        <v>60.600543478260867</v>
      </c>
      <c r="D29" s="13">
        <v>0</v>
      </c>
      <c r="E29" s="13">
        <v>0</v>
      </c>
      <c r="F29" s="13">
        <v>0</v>
      </c>
      <c r="G29" s="13">
        <v>0</v>
      </c>
      <c r="H29" s="13">
        <f t="shared" si="0"/>
        <v>3665.6917334154027</v>
      </c>
    </row>
    <row r="30" spans="1:8" x14ac:dyDescent="0.15">
      <c r="A30" s="8">
        <v>47362</v>
      </c>
      <c r="B30" s="13">
        <v>2548.7707528677956</v>
      </c>
      <c r="C30" s="13">
        <v>96.546052631578945</v>
      </c>
      <c r="D30" s="13">
        <v>0</v>
      </c>
      <c r="E30" s="13">
        <v>0</v>
      </c>
      <c r="F30" s="13">
        <v>0</v>
      </c>
      <c r="G30" s="13">
        <v>0</v>
      </c>
      <c r="H30" s="13">
        <f t="shared" si="0"/>
        <v>2452.2247002362169</v>
      </c>
    </row>
    <row r="31" spans="1:8" x14ac:dyDescent="0.15">
      <c r="A31" s="8">
        <v>47392</v>
      </c>
      <c r="B31" s="13">
        <v>2265.6023800127928</v>
      </c>
      <c r="C31" s="13">
        <v>149.75543478260869</v>
      </c>
      <c r="D31" s="13">
        <v>0</v>
      </c>
      <c r="E31" s="13">
        <v>0</v>
      </c>
      <c r="F31" s="13">
        <v>0</v>
      </c>
      <c r="G31" s="13">
        <v>0</v>
      </c>
      <c r="H31" s="13">
        <f t="shared" si="0"/>
        <v>2115.8469452301842</v>
      </c>
    </row>
    <row r="32" spans="1:8" x14ac:dyDescent="0.15">
      <c r="A32" s="8">
        <v>47423</v>
      </c>
      <c r="B32" s="13">
        <v>2758.2532260983794</v>
      </c>
      <c r="C32" s="13">
        <v>177.81845238095238</v>
      </c>
      <c r="D32" s="13">
        <v>0</v>
      </c>
      <c r="E32" s="13">
        <v>0</v>
      </c>
      <c r="F32" s="13">
        <v>0</v>
      </c>
      <c r="G32" s="13">
        <v>0</v>
      </c>
      <c r="H32" s="13">
        <f t="shared" si="0"/>
        <v>2580.4347737174271</v>
      </c>
    </row>
    <row r="33" spans="1:8" x14ac:dyDescent="0.15">
      <c r="A33" s="8">
        <v>47453</v>
      </c>
      <c r="B33" s="13">
        <v>3278.5927275486438</v>
      </c>
      <c r="C33" s="13">
        <v>162.44374999999999</v>
      </c>
      <c r="D33" s="13">
        <v>0</v>
      </c>
      <c r="E33" s="13">
        <v>0</v>
      </c>
      <c r="F33" s="13">
        <v>0</v>
      </c>
      <c r="G33" s="13">
        <v>0</v>
      </c>
      <c r="H33" s="13">
        <f t="shared" si="0"/>
        <v>3116.1489775486439</v>
      </c>
    </row>
    <row r="34" spans="1:8" x14ac:dyDescent="0.15">
      <c r="A34" s="8">
        <v>47484</v>
      </c>
      <c r="B34" s="13">
        <v>3346.205781065024</v>
      </c>
      <c r="C34" s="13">
        <v>164.46306818181819</v>
      </c>
      <c r="D34" s="13">
        <v>0</v>
      </c>
      <c r="E34" s="13">
        <v>0</v>
      </c>
      <c r="F34" s="13">
        <v>0</v>
      </c>
      <c r="G34" s="13">
        <v>0</v>
      </c>
      <c r="H34" s="13">
        <f t="shared" si="0"/>
        <v>3181.742712883206</v>
      </c>
    </row>
    <row r="35" spans="1:8" x14ac:dyDescent="0.15">
      <c r="A35" s="8">
        <v>47515</v>
      </c>
      <c r="B35" s="13">
        <v>2967.7089049295332</v>
      </c>
      <c r="C35" s="13">
        <v>151.90625</v>
      </c>
      <c r="D35" s="13">
        <v>0</v>
      </c>
      <c r="E35" s="13">
        <v>0</v>
      </c>
      <c r="F35" s="13">
        <v>0</v>
      </c>
      <c r="G35" s="13">
        <v>0</v>
      </c>
      <c r="H35" s="13">
        <f t="shared" si="0"/>
        <v>2815.8026549295332</v>
      </c>
    </row>
    <row r="36" spans="1:8" x14ac:dyDescent="0.15">
      <c r="A36" s="8">
        <v>47543</v>
      </c>
      <c r="B36" s="13">
        <v>2423.3615325471201</v>
      </c>
      <c r="C36" s="13">
        <v>174.36904761904762</v>
      </c>
      <c r="D36" s="13">
        <v>0</v>
      </c>
      <c r="E36" s="13">
        <v>0</v>
      </c>
      <c r="F36" s="13">
        <v>0</v>
      </c>
      <c r="G36" s="13">
        <v>0</v>
      </c>
      <c r="H36" s="13">
        <f t="shared" si="0"/>
        <v>2248.9924849280724</v>
      </c>
    </row>
    <row r="37" spans="1:8" x14ac:dyDescent="0.15">
      <c r="A37" s="8">
        <v>47574</v>
      </c>
      <c r="B37" s="13">
        <v>1954.3962131752364</v>
      </c>
      <c r="C37" s="13">
        <v>188.36079545454547</v>
      </c>
      <c r="D37" s="13">
        <v>0</v>
      </c>
      <c r="E37" s="13">
        <v>0</v>
      </c>
      <c r="F37" s="13">
        <v>0</v>
      </c>
      <c r="G37" s="13">
        <v>0</v>
      </c>
      <c r="H37" s="13">
        <f t="shared" si="0"/>
        <v>1766.0354177206909</v>
      </c>
    </row>
    <row r="38" spans="1:8" x14ac:dyDescent="0.15">
      <c r="A38" s="8">
        <v>47604</v>
      </c>
      <c r="B38" s="13">
        <v>1893.4033633097836</v>
      </c>
      <c r="C38" s="13">
        <v>139.50852272727272</v>
      </c>
      <c r="D38" s="13">
        <v>0</v>
      </c>
      <c r="E38" s="13">
        <v>0</v>
      </c>
      <c r="F38" s="13">
        <v>0</v>
      </c>
      <c r="G38" s="13">
        <v>0</v>
      </c>
      <c r="H38" s="13">
        <f t="shared" si="0"/>
        <v>1753.8948405825108</v>
      </c>
    </row>
    <row r="39" spans="1:8" x14ac:dyDescent="0.15">
      <c r="A39" s="8">
        <v>47635</v>
      </c>
      <c r="B39" s="13">
        <v>3040.6005278628295</v>
      </c>
      <c r="C39" s="13">
        <v>99.125</v>
      </c>
      <c r="D39" s="13">
        <v>0</v>
      </c>
      <c r="E39" s="13">
        <v>0</v>
      </c>
      <c r="F39" s="13">
        <v>0</v>
      </c>
      <c r="G39" s="13">
        <v>0</v>
      </c>
      <c r="H39" s="13">
        <f t="shared" si="0"/>
        <v>2941.4755278628295</v>
      </c>
    </row>
    <row r="40" spans="1:8" x14ac:dyDescent="0.15">
      <c r="A40" s="8">
        <v>47665</v>
      </c>
      <c r="B40" s="13">
        <v>3862.0613610968562</v>
      </c>
      <c r="C40" s="13">
        <v>58.559659090909093</v>
      </c>
      <c r="D40" s="13">
        <v>0</v>
      </c>
      <c r="E40" s="13">
        <v>0</v>
      </c>
      <c r="F40" s="13">
        <v>0</v>
      </c>
      <c r="G40" s="13">
        <v>0</v>
      </c>
      <c r="H40" s="13">
        <f t="shared" si="0"/>
        <v>3803.5017020059472</v>
      </c>
    </row>
    <row r="41" spans="1:8" x14ac:dyDescent="0.15">
      <c r="A41" s="8">
        <v>47696</v>
      </c>
      <c r="B41" s="13">
        <v>3660.5763194193173</v>
      </c>
      <c r="C41" s="13">
        <v>63.355113636363633</v>
      </c>
      <c r="D41" s="13">
        <v>0</v>
      </c>
      <c r="E41" s="13">
        <v>0</v>
      </c>
      <c r="F41" s="13">
        <v>0</v>
      </c>
      <c r="G41" s="13">
        <v>0</v>
      </c>
      <c r="H41" s="13">
        <f t="shared" si="0"/>
        <v>3597.2212057829538</v>
      </c>
    </row>
    <row r="42" spans="1:8" x14ac:dyDescent="0.15">
      <c r="A42" s="8">
        <v>47727</v>
      </c>
      <c r="B42" s="13">
        <v>2471.6076630364764</v>
      </c>
      <c r="C42" s="13">
        <v>91.71875</v>
      </c>
      <c r="D42" s="13">
        <v>0</v>
      </c>
      <c r="E42" s="13">
        <v>0</v>
      </c>
      <c r="F42" s="13">
        <v>0</v>
      </c>
      <c r="G42" s="13">
        <v>0</v>
      </c>
      <c r="H42" s="13">
        <f t="shared" si="0"/>
        <v>2379.8889130364764</v>
      </c>
    </row>
    <row r="43" spans="1:8" x14ac:dyDescent="0.15">
      <c r="A43" s="8">
        <v>47757</v>
      </c>
      <c r="B43" s="13">
        <v>2190.3556536419765</v>
      </c>
      <c r="C43" s="13">
        <v>149.75543478260869</v>
      </c>
      <c r="D43" s="13">
        <v>0</v>
      </c>
      <c r="E43" s="13">
        <v>0</v>
      </c>
      <c r="F43" s="13">
        <v>0</v>
      </c>
      <c r="G43" s="13">
        <v>0</v>
      </c>
      <c r="H43" s="13">
        <f t="shared" si="0"/>
        <v>2040.6002188593677</v>
      </c>
    </row>
    <row r="44" spans="1:8" x14ac:dyDescent="0.15">
      <c r="A44" s="8">
        <v>47788</v>
      </c>
      <c r="B44" s="13">
        <v>2681.9263097068847</v>
      </c>
      <c r="C44" s="13">
        <v>186.70937499999999</v>
      </c>
      <c r="D44" s="13">
        <v>0</v>
      </c>
      <c r="E44" s="13">
        <v>0</v>
      </c>
      <c r="F44" s="13">
        <v>0</v>
      </c>
      <c r="G44" s="13">
        <v>0</v>
      </c>
      <c r="H44" s="13">
        <f t="shared" si="0"/>
        <v>2495.2169347068848</v>
      </c>
    </row>
    <row r="45" spans="1:8" ht="56" x14ac:dyDescent="0.15">
      <c r="A45" s="10" t="s">
        <v>1</v>
      </c>
      <c r="B45" s="10" t="s">
        <v>34</v>
      </c>
      <c r="C45" s="10" t="s">
        <v>33</v>
      </c>
      <c r="D45" s="10" t="s">
        <v>38</v>
      </c>
      <c r="E45" s="10" t="s">
        <v>39</v>
      </c>
      <c r="F45" s="10" t="s">
        <v>41</v>
      </c>
      <c r="G45" s="10" t="s">
        <v>42</v>
      </c>
      <c r="H45" s="10" t="s">
        <v>37</v>
      </c>
    </row>
    <row r="46" spans="1:8" x14ac:dyDescent="0.15">
      <c r="A46" s="8">
        <v>47818</v>
      </c>
      <c r="B46" s="13">
        <v>3311.407554910189</v>
      </c>
      <c r="C46" s="13">
        <v>154.70833333333334</v>
      </c>
      <c r="D46" s="13">
        <v>0</v>
      </c>
      <c r="E46" s="13">
        <v>0</v>
      </c>
      <c r="F46" s="13">
        <v>0</v>
      </c>
      <c r="G46" s="13">
        <v>0</v>
      </c>
      <c r="H46" s="13">
        <f t="shared" si="0"/>
        <v>3156.6992215768555</v>
      </c>
    </row>
    <row r="47" spans="1:8" x14ac:dyDescent="0.15">
      <c r="A47" s="8">
        <v>47849</v>
      </c>
      <c r="B47" s="13">
        <v>3112.3731070615117</v>
      </c>
      <c r="C47" s="13">
        <v>157.3125</v>
      </c>
      <c r="D47" s="13">
        <v>0</v>
      </c>
      <c r="E47" s="13">
        <v>0</v>
      </c>
      <c r="F47" s="13">
        <v>0</v>
      </c>
      <c r="G47" s="13">
        <v>0</v>
      </c>
      <c r="H47" s="13">
        <f t="shared" si="0"/>
        <v>2955.0606070615117</v>
      </c>
    </row>
    <row r="48" spans="1:8" x14ac:dyDescent="0.15">
      <c r="A48" s="8">
        <v>47880</v>
      </c>
      <c r="B48" s="13">
        <v>2920.4282411118756</v>
      </c>
      <c r="C48" s="13">
        <v>151.90625</v>
      </c>
      <c r="D48" s="13">
        <v>0</v>
      </c>
      <c r="E48" s="13">
        <v>0</v>
      </c>
      <c r="F48" s="13">
        <v>0</v>
      </c>
      <c r="G48" s="13">
        <v>0</v>
      </c>
      <c r="H48" s="13">
        <f t="shared" si="0"/>
        <v>2768.5219911118756</v>
      </c>
    </row>
    <row r="49" spans="1:8" x14ac:dyDescent="0.15">
      <c r="A49" s="8">
        <v>47908</v>
      </c>
      <c r="B49" s="13">
        <v>2335.7082014945249</v>
      </c>
      <c r="C49" s="13">
        <v>174.36904761904762</v>
      </c>
      <c r="D49" s="13">
        <v>0</v>
      </c>
      <c r="E49" s="13">
        <v>0</v>
      </c>
      <c r="F49" s="13">
        <v>0</v>
      </c>
      <c r="G49" s="13">
        <v>0</v>
      </c>
      <c r="H49" s="13">
        <f t="shared" si="0"/>
        <v>2161.3391538754772</v>
      </c>
    </row>
    <row r="50" spans="1:8" x14ac:dyDescent="0.15">
      <c r="A50" s="8">
        <v>47939</v>
      </c>
      <c r="B50" s="13">
        <v>1814.3422286084474</v>
      </c>
      <c r="C50" s="13">
        <v>188.36079545454547</v>
      </c>
      <c r="D50" s="13">
        <v>0</v>
      </c>
      <c r="E50" s="13">
        <v>0</v>
      </c>
      <c r="F50" s="13">
        <v>0</v>
      </c>
      <c r="G50" s="13">
        <v>0</v>
      </c>
      <c r="H50" s="13">
        <f t="shared" si="0"/>
        <v>1625.9814331539019</v>
      </c>
    </row>
    <row r="51" spans="1:8" x14ac:dyDescent="0.15">
      <c r="A51" s="8">
        <v>47969</v>
      </c>
      <c r="B51" s="13">
        <v>1634.1575709400429</v>
      </c>
      <c r="C51" s="13">
        <v>139.50852272727272</v>
      </c>
      <c r="D51" s="13">
        <v>0</v>
      </c>
      <c r="E51" s="13">
        <v>0</v>
      </c>
      <c r="F51" s="13">
        <v>0</v>
      </c>
      <c r="G51" s="13">
        <v>0</v>
      </c>
      <c r="H51" s="13">
        <f t="shared" si="0"/>
        <v>1494.6490482127701</v>
      </c>
    </row>
    <row r="52" spans="1:8" x14ac:dyDescent="0.15">
      <c r="A52" s="8">
        <v>48000</v>
      </c>
      <c r="B52" s="13">
        <v>2915.4915586176944</v>
      </c>
      <c r="C52" s="13">
        <v>94.404761904761898</v>
      </c>
      <c r="D52" s="13">
        <v>0</v>
      </c>
      <c r="E52" s="13">
        <v>0</v>
      </c>
      <c r="F52" s="13">
        <v>0</v>
      </c>
      <c r="G52" s="13">
        <v>0</v>
      </c>
      <c r="H52" s="13">
        <f t="shared" si="0"/>
        <v>2821.0867967129325</v>
      </c>
    </row>
    <row r="53" spans="1:8" x14ac:dyDescent="0.15">
      <c r="A53" s="8">
        <v>48030</v>
      </c>
      <c r="B53" s="13">
        <v>3581.0484212438873</v>
      </c>
      <c r="C53" s="13">
        <v>56.013586956521742</v>
      </c>
      <c r="D53" s="13">
        <v>0</v>
      </c>
      <c r="E53" s="13">
        <v>0</v>
      </c>
      <c r="F53" s="13">
        <v>0</v>
      </c>
      <c r="G53" s="13">
        <v>0</v>
      </c>
      <c r="H53" s="13">
        <f t="shared" si="0"/>
        <v>3525.0348342873658</v>
      </c>
    </row>
    <row r="54" spans="1:8" x14ac:dyDescent="0.15">
      <c r="A54" s="8">
        <v>48061</v>
      </c>
      <c r="B54" s="13">
        <v>3540.3172796997778</v>
      </c>
      <c r="C54" s="13">
        <v>66.37202380952381</v>
      </c>
      <c r="D54" s="13">
        <v>0</v>
      </c>
      <c r="E54" s="13">
        <v>0</v>
      </c>
      <c r="F54" s="13">
        <v>0</v>
      </c>
      <c r="G54" s="13">
        <v>0</v>
      </c>
      <c r="H54" s="13">
        <f t="shared" si="0"/>
        <v>3473.945255890254</v>
      </c>
    </row>
    <row r="55" spans="1:8" x14ac:dyDescent="0.15">
      <c r="A55" s="8">
        <v>48092</v>
      </c>
      <c r="B55" s="13">
        <v>2290.7128900090738</v>
      </c>
      <c r="C55" s="13">
        <v>83.380681818181813</v>
      </c>
      <c r="D55" s="13">
        <v>0</v>
      </c>
      <c r="E55" s="13">
        <v>0</v>
      </c>
      <c r="F55" s="13">
        <v>0</v>
      </c>
      <c r="G55" s="13">
        <v>0</v>
      </c>
      <c r="H55" s="13">
        <f t="shared" si="0"/>
        <v>2207.3322081908918</v>
      </c>
    </row>
    <row r="56" spans="1:8" x14ac:dyDescent="0.15">
      <c r="A56" s="8">
        <v>48122</v>
      </c>
      <c r="B56" s="13">
        <v>2149.4559111084482</v>
      </c>
      <c r="C56" s="13">
        <v>149.75543478260869</v>
      </c>
      <c r="D56" s="13">
        <v>0</v>
      </c>
      <c r="E56" s="13">
        <v>0</v>
      </c>
      <c r="F56" s="13">
        <v>0</v>
      </c>
      <c r="G56" s="13">
        <v>0</v>
      </c>
      <c r="H56" s="13">
        <f t="shared" si="0"/>
        <v>1999.7004763258394</v>
      </c>
    </row>
    <row r="57" spans="1:8" x14ac:dyDescent="0.15">
      <c r="A57" s="8">
        <v>48153</v>
      </c>
      <c r="B57" s="13">
        <v>2454.5026417857157</v>
      </c>
      <c r="C57" s="13">
        <v>186.70937499999999</v>
      </c>
      <c r="D57" s="13">
        <v>0</v>
      </c>
      <c r="E57" s="13">
        <v>0</v>
      </c>
      <c r="F57" s="13">
        <v>0</v>
      </c>
      <c r="G57" s="13">
        <v>0</v>
      </c>
      <c r="H57" s="13">
        <f t="shared" si="0"/>
        <v>2267.7932667857158</v>
      </c>
    </row>
    <row r="58" spans="1:8" x14ac:dyDescent="0.15">
      <c r="A58" s="8">
        <v>48183</v>
      </c>
      <c r="B58" s="13">
        <v>3145.1686686152552</v>
      </c>
      <c r="C58" s="13">
        <v>141.25543478260869</v>
      </c>
      <c r="D58" s="13">
        <v>0</v>
      </c>
      <c r="E58" s="13">
        <v>0</v>
      </c>
      <c r="F58" s="13">
        <v>0</v>
      </c>
      <c r="G58" s="13">
        <v>0</v>
      </c>
      <c r="H58" s="13">
        <f t="shared" si="0"/>
        <v>3003.9132338326467</v>
      </c>
    </row>
    <row r="59" spans="1:8" x14ac:dyDescent="0.15">
      <c r="A59" s="8">
        <v>48214</v>
      </c>
      <c r="B59" s="13">
        <v>3215.8125953745202</v>
      </c>
      <c r="C59" s="13">
        <v>164.46306818181819</v>
      </c>
      <c r="D59" s="13">
        <v>0</v>
      </c>
      <c r="E59" s="13">
        <v>0</v>
      </c>
      <c r="F59" s="13">
        <v>0</v>
      </c>
      <c r="G59" s="13">
        <v>0</v>
      </c>
      <c r="H59" s="13">
        <f t="shared" si="0"/>
        <v>3051.3495271927022</v>
      </c>
    </row>
    <row r="60" spans="1:8" x14ac:dyDescent="0.15">
      <c r="A60" s="8">
        <v>48245</v>
      </c>
      <c r="B60" s="13">
        <v>2793.6843466301357</v>
      </c>
      <c r="C60" s="13">
        <v>151.90625</v>
      </c>
      <c r="D60" s="13">
        <v>0</v>
      </c>
      <c r="E60" s="13">
        <v>0</v>
      </c>
      <c r="F60" s="13">
        <v>0</v>
      </c>
      <c r="G60" s="13">
        <v>0</v>
      </c>
      <c r="H60" s="13">
        <f t="shared" si="0"/>
        <v>2641.7780966301357</v>
      </c>
    </row>
    <row r="61" spans="1:8" x14ac:dyDescent="0.15">
      <c r="A61" s="8">
        <v>48274</v>
      </c>
      <c r="B61" s="13">
        <v>2226.692116165575</v>
      </c>
      <c r="C61" s="13">
        <v>159.20652173913044</v>
      </c>
      <c r="D61" s="13">
        <v>0</v>
      </c>
      <c r="E61" s="13">
        <v>0</v>
      </c>
      <c r="F61" s="13">
        <v>0</v>
      </c>
      <c r="G61" s="13">
        <v>0</v>
      </c>
      <c r="H61" s="13">
        <f t="shared" si="0"/>
        <v>2067.4855944264445</v>
      </c>
    </row>
    <row r="62" spans="1:8" x14ac:dyDescent="0.15">
      <c r="A62" s="8">
        <v>48305</v>
      </c>
      <c r="B62" s="13">
        <v>1704.9772219426557</v>
      </c>
      <c r="C62" s="13">
        <v>188.36079545454547</v>
      </c>
      <c r="D62" s="13">
        <v>0</v>
      </c>
      <c r="E62" s="13">
        <v>0</v>
      </c>
      <c r="F62" s="13">
        <v>0</v>
      </c>
      <c r="G62" s="13">
        <v>0</v>
      </c>
      <c r="H62" s="13">
        <f t="shared" si="0"/>
        <v>1516.6164264881102</v>
      </c>
    </row>
    <row r="63" spans="1:8" x14ac:dyDescent="0.15">
      <c r="A63" s="8">
        <v>48335</v>
      </c>
      <c r="B63" s="13">
        <v>1581.4340698041599</v>
      </c>
      <c r="C63" s="13">
        <v>146.15178571428572</v>
      </c>
      <c r="D63" s="13">
        <v>0</v>
      </c>
      <c r="E63" s="13">
        <v>0</v>
      </c>
      <c r="F63" s="13">
        <v>0</v>
      </c>
      <c r="G63" s="13">
        <v>0</v>
      </c>
      <c r="H63" s="13">
        <f t="shared" si="0"/>
        <v>1435.2822840898741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6D5F2-363D-4E63-91AC-D7298AF0DD86}">
  <dimension ref="A1:H63"/>
  <sheetViews>
    <sheetView zoomScaleNormal="100" workbookViewId="0">
      <selection activeCell="B3" sqref="B3"/>
    </sheetView>
  </sheetViews>
  <sheetFormatPr baseColWidth="10" defaultColWidth="8.83203125" defaultRowHeight="14" x14ac:dyDescent="0.15"/>
  <cols>
    <col min="1" max="1" width="12.1640625" style="12" bestFit="1" customWidth="1"/>
    <col min="2" max="2" width="9.33203125" style="12" bestFit="1" customWidth="1"/>
    <col min="3" max="3" width="8.83203125" style="12" bestFit="1" customWidth="1"/>
    <col min="4" max="6" width="12.5" style="12" bestFit="1" customWidth="1"/>
    <col min="7" max="7" width="12.5" style="12" customWidth="1"/>
    <col min="8" max="8" width="8.5" style="12" bestFit="1" customWidth="1"/>
    <col min="9" max="16384" width="8.83203125" style="5"/>
  </cols>
  <sheetData>
    <row r="1" spans="1:8" x14ac:dyDescent="0.15">
      <c r="A1" s="11" t="s">
        <v>15</v>
      </c>
    </row>
    <row r="2" spans="1:8" s="7" customFormat="1" ht="56" x14ac:dyDescent="0.15">
      <c r="A2" s="10" t="s">
        <v>1</v>
      </c>
      <c r="B2" s="10" t="s">
        <v>34</v>
      </c>
      <c r="C2" s="10" t="s">
        <v>33</v>
      </c>
      <c r="D2" s="10" t="s">
        <v>38</v>
      </c>
      <c r="E2" s="10" t="s">
        <v>39</v>
      </c>
      <c r="F2" s="10" t="s">
        <v>41</v>
      </c>
      <c r="G2" s="10" t="s">
        <v>42</v>
      </c>
      <c r="H2" s="10" t="s">
        <v>37</v>
      </c>
    </row>
    <row r="3" spans="1:8" x14ac:dyDescent="0.15">
      <c r="A3" s="8">
        <v>46539</v>
      </c>
      <c r="B3" s="13">
        <v>3029.4125217862688</v>
      </c>
      <c r="C3" s="13">
        <v>110.6820652173913</v>
      </c>
      <c r="D3" s="13">
        <v>325</v>
      </c>
      <c r="E3" s="13">
        <v>450</v>
      </c>
      <c r="F3" s="13">
        <v>700</v>
      </c>
      <c r="G3" s="13">
        <v>675</v>
      </c>
      <c r="H3" s="13">
        <f>B3-SUM(C3:G3)</f>
        <v>768.7304565688778</v>
      </c>
    </row>
    <row r="4" spans="1:8" x14ac:dyDescent="0.15">
      <c r="A4" s="8">
        <v>46569</v>
      </c>
      <c r="B4" s="13">
        <v>3682.9671573016681</v>
      </c>
      <c r="C4" s="13">
        <v>80.085784313725483</v>
      </c>
      <c r="D4" s="13">
        <v>450</v>
      </c>
      <c r="E4" s="13">
        <v>550</v>
      </c>
      <c r="F4" s="13">
        <v>825</v>
      </c>
      <c r="G4" s="13">
        <v>850</v>
      </c>
      <c r="H4" s="13">
        <f t="shared" ref="H4:H63" si="0">B4-SUM(C4:G4)</f>
        <v>927.88137298794254</v>
      </c>
    </row>
    <row r="5" spans="1:8" x14ac:dyDescent="0.15">
      <c r="A5" s="8">
        <v>46600</v>
      </c>
      <c r="B5" s="13">
        <v>3407.2807771921512</v>
      </c>
      <c r="C5" s="13">
        <v>104.87755102040816</v>
      </c>
      <c r="D5" s="13">
        <v>400</v>
      </c>
      <c r="E5" s="13">
        <v>525</v>
      </c>
      <c r="F5" s="13">
        <v>775</v>
      </c>
      <c r="G5" s="13">
        <v>750</v>
      </c>
      <c r="H5" s="13">
        <f t="shared" si="0"/>
        <v>852.40322617174297</v>
      </c>
    </row>
    <row r="6" spans="1:8" x14ac:dyDescent="0.15">
      <c r="A6" s="8">
        <v>46631</v>
      </c>
      <c r="B6" s="13">
        <v>2619.7266698391181</v>
      </c>
      <c r="C6" s="13">
        <v>105.19270833333333</v>
      </c>
      <c r="D6" s="13">
        <v>200</v>
      </c>
      <c r="E6" s="13">
        <v>325</v>
      </c>
      <c r="F6" s="13">
        <v>325</v>
      </c>
      <c r="G6" s="13">
        <v>350</v>
      </c>
      <c r="H6" s="13">
        <f t="shared" si="0"/>
        <v>1314.5339615057849</v>
      </c>
    </row>
    <row r="7" spans="1:8" x14ac:dyDescent="0.15">
      <c r="A7" s="8">
        <v>46661</v>
      </c>
      <c r="B7" s="13">
        <v>2264.6557842725142</v>
      </c>
      <c r="C7" s="13">
        <v>165.70343137254903</v>
      </c>
      <c r="D7" s="13">
        <v>125</v>
      </c>
      <c r="E7" s="13">
        <v>275</v>
      </c>
      <c r="F7" s="13">
        <v>300</v>
      </c>
      <c r="G7" s="13">
        <v>275</v>
      </c>
      <c r="H7" s="13">
        <f t="shared" si="0"/>
        <v>1123.9523528999653</v>
      </c>
    </row>
    <row r="8" spans="1:8" x14ac:dyDescent="0.15">
      <c r="A8" s="8">
        <v>46692</v>
      </c>
      <c r="B8" s="13">
        <v>2650.0241308383202</v>
      </c>
      <c r="C8" s="13">
        <v>203.34285714285716</v>
      </c>
      <c r="D8" s="13">
        <v>125</v>
      </c>
      <c r="E8" s="13">
        <v>350</v>
      </c>
      <c r="F8" s="13">
        <v>325</v>
      </c>
      <c r="G8" s="13">
        <v>325</v>
      </c>
      <c r="H8" s="13">
        <f t="shared" si="0"/>
        <v>1321.681273695463</v>
      </c>
    </row>
    <row r="9" spans="1:8" x14ac:dyDescent="0.15">
      <c r="A9" s="8">
        <v>46722</v>
      </c>
      <c r="B9" s="13">
        <v>3129.3163992510767</v>
      </c>
      <c r="C9" s="13">
        <v>158.19414893617022</v>
      </c>
      <c r="D9" s="13">
        <v>225</v>
      </c>
      <c r="E9" s="13">
        <v>400</v>
      </c>
      <c r="F9" s="13">
        <v>400</v>
      </c>
      <c r="G9" s="13">
        <v>375</v>
      </c>
      <c r="H9" s="13">
        <f t="shared" si="0"/>
        <v>1571.1222503149065</v>
      </c>
    </row>
    <row r="10" spans="1:8" x14ac:dyDescent="0.15">
      <c r="A10" s="8">
        <v>46753</v>
      </c>
      <c r="B10" s="13">
        <v>3200.7840876349687</v>
      </c>
      <c r="C10" s="13">
        <v>173.28186274509804</v>
      </c>
      <c r="D10" s="13">
        <v>225</v>
      </c>
      <c r="E10" s="13">
        <v>400</v>
      </c>
      <c r="F10" s="13">
        <v>400</v>
      </c>
      <c r="G10" s="13">
        <v>400</v>
      </c>
      <c r="H10" s="13">
        <f t="shared" si="0"/>
        <v>1602.5022248898708</v>
      </c>
    </row>
    <row r="11" spans="1:8" x14ac:dyDescent="0.15">
      <c r="A11" s="8">
        <v>46784</v>
      </c>
      <c r="B11" s="13">
        <v>2978.4157119645342</v>
      </c>
      <c r="C11" s="13">
        <v>163.22777777777779</v>
      </c>
      <c r="D11" s="13">
        <v>200</v>
      </c>
      <c r="E11" s="13">
        <v>400</v>
      </c>
      <c r="F11" s="13">
        <v>375</v>
      </c>
      <c r="G11" s="13">
        <v>350</v>
      </c>
      <c r="H11" s="13">
        <f t="shared" si="0"/>
        <v>1490.1879341867566</v>
      </c>
    </row>
    <row r="12" spans="1:8" x14ac:dyDescent="0.15">
      <c r="A12" s="8">
        <v>46813</v>
      </c>
      <c r="B12" s="13">
        <v>2633.1129530824451</v>
      </c>
      <c r="C12" s="13">
        <v>210.91466666666668</v>
      </c>
      <c r="D12" s="13">
        <v>125</v>
      </c>
      <c r="E12" s="13">
        <v>325</v>
      </c>
      <c r="F12" s="13">
        <v>350</v>
      </c>
      <c r="G12" s="13">
        <v>300</v>
      </c>
      <c r="H12" s="13">
        <f t="shared" si="0"/>
        <v>1322.1982864157785</v>
      </c>
    </row>
    <row r="13" spans="1:8" x14ac:dyDescent="0.15">
      <c r="A13" s="8">
        <v>46844</v>
      </c>
      <c r="B13" s="13">
        <v>2182.6367219140311</v>
      </c>
      <c r="C13" s="13">
        <v>188.9975</v>
      </c>
      <c r="D13" s="13">
        <v>100</v>
      </c>
      <c r="E13" s="13">
        <v>275</v>
      </c>
      <c r="F13" s="13">
        <v>275</v>
      </c>
      <c r="G13" s="13">
        <v>250</v>
      </c>
      <c r="H13" s="13">
        <f t="shared" si="0"/>
        <v>1093.6392219140312</v>
      </c>
    </row>
    <row r="14" spans="1:8" x14ac:dyDescent="0.15">
      <c r="A14" s="8">
        <v>46874</v>
      </c>
      <c r="B14" s="13">
        <v>2224.1736341654459</v>
      </c>
      <c r="C14" s="13">
        <v>168.2704081632653</v>
      </c>
      <c r="D14" s="13">
        <v>100</v>
      </c>
      <c r="E14" s="13">
        <v>275</v>
      </c>
      <c r="F14" s="13">
        <v>300</v>
      </c>
      <c r="G14" s="13">
        <v>275</v>
      </c>
      <c r="H14" s="13">
        <f t="shared" si="0"/>
        <v>1105.9032260021806</v>
      </c>
    </row>
    <row r="15" spans="1:8" x14ac:dyDescent="0.15">
      <c r="A15" s="8">
        <v>46905</v>
      </c>
      <c r="B15" s="13">
        <v>2963.5201366479805</v>
      </c>
      <c r="C15" s="13">
        <v>110.6820652173913</v>
      </c>
      <c r="D15" s="13">
        <v>0</v>
      </c>
      <c r="E15" s="13"/>
      <c r="F15" s="13">
        <v>350</v>
      </c>
      <c r="G15" s="13">
        <v>425</v>
      </c>
      <c r="H15" s="13">
        <f t="shared" si="0"/>
        <v>2077.8380714305895</v>
      </c>
    </row>
    <row r="16" spans="1:8" x14ac:dyDescent="0.15">
      <c r="A16" s="8">
        <v>46935</v>
      </c>
      <c r="B16" s="13">
        <v>3606.0716571720682</v>
      </c>
      <c r="C16" s="13">
        <v>77.063679245283012</v>
      </c>
      <c r="D16" s="13">
        <v>0</v>
      </c>
      <c r="E16" s="13"/>
      <c r="F16" s="13">
        <v>475</v>
      </c>
      <c r="G16" s="13">
        <v>525</v>
      </c>
      <c r="H16" s="13">
        <f t="shared" si="0"/>
        <v>2529.0079779267853</v>
      </c>
    </row>
    <row r="17" spans="1:8" x14ac:dyDescent="0.15">
      <c r="A17" s="8">
        <v>46966</v>
      </c>
      <c r="B17" s="13">
        <v>3371.704500765381</v>
      </c>
      <c r="C17" s="13">
        <v>109.34042553191489</v>
      </c>
      <c r="D17" s="13">
        <v>0</v>
      </c>
      <c r="E17" s="13"/>
      <c r="F17" s="13">
        <v>400</v>
      </c>
      <c r="G17" s="13">
        <v>500</v>
      </c>
      <c r="H17" s="13">
        <f t="shared" si="0"/>
        <v>2362.3640752334659</v>
      </c>
    </row>
    <row r="18" spans="1:8" x14ac:dyDescent="0.15">
      <c r="A18" s="8">
        <v>46997</v>
      </c>
      <c r="B18" s="13">
        <v>2605.1586626099761</v>
      </c>
      <c r="C18" s="13">
        <v>100.985</v>
      </c>
      <c r="D18" s="13">
        <v>0</v>
      </c>
      <c r="E18" s="13"/>
      <c r="F18" s="13">
        <v>225</v>
      </c>
      <c r="G18" s="13">
        <v>325</v>
      </c>
      <c r="H18" s="13">
        <f t="shared" si="0"/>
        <v>1954.173662609976</v>
      </c>
    </row>
    <row r="19" spans="1:8" x14ac:dyDescent="0.15">
      <c r="A19" s="8">
        <v>47027</v>
      </c>
      <c r="B19" s="13">
        <v>2260.6579281434865</v>
      </c>
      <c r="C19" s="13">
        <v>172.46683673469389</v>
      </c>
      <c r="D19" s="13">
        <v>0</v>
      </c>
      <c r="E19" s="13"/>
      <c r="F19" s="13">
        <v>125</v>
      </c>
      <c r="G19" s="13">
        <v>275</v>
      </c>
      <c r="H19" s="13">
        <f t="shared" si="0"/>
        <v>1688.1910914087925</v>
      </c>
    </row>
    <row r="20" spans="1:8" x14ac:dyDescent="0.15">
      <c r="A20" s="8">
        <v>47058</v>
      </c>
      <c r="B20" s="13">
        <v>2637.8356338874532</v>
      </c>
      <c r="C20" s="13">
        <v>203.34285714285716</v>
      </c>
      <c r="D20" s="13">
        <v>0</v>
      </c>
      <c r="E20" s="13"/>
      <c r="F20" s="13">
        <v>125</v>
      </c>
      <c r="G20" s="13">
        <v>325</v>
      </c>
      <c r="H20" s="13">
        <f t="shared" si="0"/>
        <v>1984.4927767445961</v>
      </c>
    </row>
    <row r="21" spans="1:8" x14ac:dyDescent="0.15">
      <c r="A21" s="8">
        <v>47088</v>
      </c>
      <c r="B21" s="13">
        <v>3155.0997087943656</v>
      </c>
      <c r="C21" s="13">
        <v>140.28537735849056</v>
      </c>
      <c r="D21" s="13">
        <v>0</v>
      </c>
      <c r="E21" s="13"/>
      <c r="F21" s="13">
        <v>250</v>
      </c>
      <c r="G21" s="13">
        <v>400</v>
      </c>
      <c r="H21" s="13">
        <f t="shared" si="0"/>
        <v>2364.8143314358749</v>
      </c>
    </row>
    <row r="22" spans="1:8" x14ac:dyDescent="0.15">
      <c r="A22" s="8">
        <v>47119</v>
      </c>
      <c r="B22" s="13">
        <v>3226.7302020021989</v>
      </c>
      <c r="C22" s="13">
        <v>180.3545918367347</v>
      </c>
      <c r="D22" s="13">
        <v>0</v>
      </c>
      <c r="E22" s="13"/>
      <c r="F22" s="13">
        <v>225</v>
      </c>
      <c r="G22" s="13">
        <v>400</v>
      </c>
      <c r="H22" s="13">
        <f t="shared" si="0"/>
        <v>2421.3756101654644</v>
      </c>
    </row>
    <row r="23" spans="1:8" x14ac:dyDescent="0.15">
      <c r="A23" s="8">
        <v>47150</v>
      </c>
      <c r="B23" s="13">
        <v>2994.8211326462356</v>
      </c>
      <c r="C23" s="13">
        <v>166.9375</v>
      </c>
      <c r="D23" s="13">
        <v>0</v>
      </c>
      <c r="E23" s="13"/>
      <c r="F23" s="13">
        <v>225</v>
      </c>
      <c r="G23" s="13">
        <v>350</v>
      </c>
      <c r="H23" s="13">
        <f t="shared" si="0"/>
        <v>2252.8836326462356</v>
      </c>
    </row>
    <row r="24" spans="1:8" x14ac:dyDescent="0.15">
      <c r="A24" s="8">
        <v>47178</v>
      </c>
      <c r="B24" s="13">
        <v>2554.9845792611586</v>
      </c>
      <c r="C24" s="13">
        <v>202.28388746803068</v>
      </c>
      <c r="D24" s="13">
        <v>0</v>
      </c>
      <c r="E24" s="13"/>
      <c r="F24" s="13">
        <v>125</v>
      </c>
      <c r="G24" s="13">
        <v>300</v>
      </c>
      <c r="H24" s="13">
        <f t="shared" si="0"/>
        <v>1927.700691793128</v>
      </c>
    </row>
    <row r="25" spans="1:8" x14ac:dyDescent="0.15">
      <c r="A25" s="8">
        <v>47209</v>
      </c>
      <c r="B25" s="13">
        <v>2119.0751881429915</v>
      </c>
      <c r="C25" s="13">
        <v>196.87239583333334</v>
      </c>
      <c r="D25" s="13">
        <v>0</v>
      </c>
      <c r="E25" s="13"/>
      <c r="F25" s="13">
        <v>100</v>
      </c>
      <c r="G25" s="13">
        <v>225</v>
      </c>
      <c r="H25" s="13">
        <f t="shared" si="0"/>
        <v>1597.202792309658</v>
      </c>
    </row>
    <row r="26" spans="1:8" x14ac:dyDescent="0.15">
      <c r="A26" s="8">
        <v>47239</v>
      </c>
      <c r="B26" s="13">
        <v>2142.7320044967701</v>
      </c>
      <c r="C26" s="13">
        <v>168.2704081632653</v>
      </c>
      <c r="D26" s="13">
        <v>0</v>
      </c>
      <c r="E26" s="13"/>
      <c r="F26" s="13">
        <v>125</v>
      </c>
      <c r="G26" s="13">
        <v>250</v>
      </c>
      <c r="H26" s="13">
        <f t="shared" si="0"/>
        <v>1599.4615963335048</v>
      </c>
    </row>
    <row r="27" spans="1:8" x14ac:dyDescent="0.15">
      <c r="A27" s="8">
        <v>47270</v>
      </c>
      <c r="B27" s="13">
        <v>2922.4634282387478</v>
      </c>
      <c r="C27" s="13">
        <v>106.0703125</v>
      </c>
      <c r="D27" s="13">
        <v>0</v>
      </c>
      <c r="E27" s="13"/>
      <c r="F27" s="13">
        <v>0</v>
      </c>
      <c r="G27" s="13">
        <v>0</v>
      </c>
      <c r="H27" s="13">
        <f t="shared" si="0"/>
        <v>2816.3931157387478</v>
      </c>
    </row>
    <row r="28" spans="1:8" x14ac:dyDescent="0.15">
      <c r="A28" s="8">
        <v>47300</v>
      </c>
      <c r="B28" s="13">
        <v>3569.2539511033328</v>
      </c>
      <c r="C28" s="13">
        <v>80.085784313725483</v>
      </c>
      <c r="D28" s="13">
        <v>0</v>
      </c>
      <c r="E28" s="13"/>
      <c r="F28" s="13">
        <v>0</v>
      </c>
      <c r="G28" s="13">
        <v>0</v>
      </c>
      <c r="H28" s="13">
        <f t="shared" si="0"/>
        <v>3489.1681667896073</v>
      </c>
    </row>
    <row r="29" spans="1:8" x14ac:dyDescent="0.15">
      <c r="A29" s="8">
        <v>47331</v>
      </c>
      <c r="B29" s="13">
        <v>3334.7947625721654</v>
      </c>
      <c r="C29" s="13">
        <v>109.34042553191489</v>
      </c>
      <c r="D29" s="13">
        <v>0</v>
      </c>
      <c r="E29" s="13"/>
      <c r="F29" s="13">
        <v>0</v>
      </c>
      <c r="G29" s="13">
        <v>0</v>
      </c>
      <c r="H29" s="13">
        <f t="shared" si="0"/>
        <v>3225.4543370402507</v>
      </c>
    </row>
    <row r="30" spans="1:8" x14ac:dyDescent="0.15">
      <c r="A30" s="8">
        <v>47362</v>
      </c>
      <c r="B30" s="13">
        <v>2556.8369730942663</v>
      </c>
      <c r="C30" s="13">
        <v>97.100961538461533</v>
      </c>
      <c r="D30" s="13">
        <v>0</v>
      </c>
      <c r="E30" s="13"/>
      <c r="F30" s="13">
        <v>0</v>
      </c>
      <c r="G30" s="13">
        <v>0</v>
      </c>
      <c r="H30" s="13">
        <f t="shared" si="0"/>
        <v>2459.7360115558049</v>
      </c>
    </row>
    <row r="31" spans="1:8" x14ac:dyDescent="0.15">
      <c r="A31" s="8">
        <v>47392</v>
      </c>
      <c r="B31" s="13">
        <v>2289.2599325260649</v>
      </c>
      <c r="C31" s="13">
        <v>179.80585106382978</v>
      </c>
      <c r="D31" s="13">
        <v>0</v>
      </c>
      <c r="E31" s="13"/>
      <c r="F31" s="13">
        <v>0</v>
      </c>
      <c r="G31" s="13">
        <v>0</v>
      </c>
      <c r="H31" s="13">
        <f t="shared" si="0"/>
        <v>2109.4540814622351</v>
      </c>
    </row>
    <row r="32" spans="1:8" x14ac:dyDescent="0.15">
      <c r="A32" s="8">
        <v>47423</v>
      </c>
      <c r="B32" s="13">
        <v>2593.4209220779157</v>
      </c>
      <c r="C32" s="13">
        <v>203.34285714285716</v>
      </c>
      <c r="D32" s="13">
        <v>0</v>
      </c>
      <c r="E32" s="13"/>
      <c r="F32" s="13">
        <v>0</v>
      </c>
      <c r="G32" s="13">
        <v>0</v>
      </c>
      <c r="H32" s="13">
        <f t="shared" si="0"/>
        <v>2390.0780649350586</v>
      </c>
    </row>
    <row r="33" spans="1:8" x14ac:dyDescent="0.15">
      <c r="A33" s="8">
        <v>47453</v>
      </c>
      <c r="B33" s="13">
        <v>3164.4022797056828</v>
      </c>
      <c r="C33" s="13">
        <v>140.28537735849056</v>
      </c>
      <c r="D33" s="13">
        <v>0</v>
      </c>
      <c r="E33" s="13"/>
      <c r="F33" s="13">
        <v>0</v>
      </c>
      <c r="G33" s="13">
        <v>0</v>
      </c>
      <c r="H33" s="13">
        <f t="shared" si="0"/>
        <v>3024.1169023471921</v>
      </c>
    </row>
    <row r="34" spans="1:8" x14ac:dyDescent="0.15">
      <c r="A34" s="8">
        <v>47484</v>
      </c>
      <c r="B34" s="13">
        <v>3260.6225291995734</v>
      </c>
      <c r="C34" s="13">
        <v>180.3545918367347</v>
      </c>
      <c r="D34" s="13">
        <v>0</v>
      </c>
      <c r="E34" s="13"/>
      <c r="F34" s="13">
        <v>0</v>
      </c>
      <c r="G34" s="13">
        <v>0</v>
      </c>
      <c r="H34" s="13">
        <f t="shared" si="0"/>
        <v>3080.2679373628389</v>
      </c>
    </row>
    <row r="35" spans="1:8" x14ac:dyDescent="0.15">
      <c r="A35" s="8">
        <v>47515</v>
      </c>
      <c r="B35" s="13">
        <v>3000.7501413676</v>
      </c>
      <c r="C35" s="13">
        <v>166.9375</v>
      </c>
      <c r="D35" s="13">
        <v>0</v>
      </c>
      <c r="E35" s="13"/>
      <c r="F35" s="13">
        <v>0</v>
      </c>
      <c r="G35" s="13">
        <v>0</v>
      </c>
      <c r="H35" s="13">
        <f t="shared" si="0"/>
        <v>2833.8126413676</v>
      </c>
    </row>
    <row r="36" spans="1:8" x14ac:dyDescent="0.15">
      <c r="A36" s="8">
        <v>47543</v>
      </c>
      <c r="B36" s="13">
        <v>2506.8802148241139</v>
      </c>
      <c r="C36" s="13">
        <v>194.33169533169533</v>
      </c>
      <c r="D36" s="13">
        <v>0</v>
      </c>
      <c r="E36" s="13"/>
      <c r="F36" s="13">
        <v>0</v>
      </c>
      <c r="G36" s="13">
        <v>0</v>
      </c>
      <c r="H36" s="13">
        <f t="shared" si="0"/>
        <v>2312.5485194924186</v>
      </c>
    </row>
    <row r="37" spans="1:8" x14ac:dyDescent="0.15">
      <c r="A37" s="8">
        <v>47574</v>
      </c>
      <c r="B37" s="13">
        <v>2154.7386690914468</v>
      </c>
      <c r="C37" s="13">
        <v>205.43206521739131</v>
      </c>
      <c r="D37" s="13">
        <v>0</v>
      </c>
      <c r="E37" s="13"/>
      <c r="F37" s="13">
        <v>0</v>
      </c>
      <c r="G37" s="13">
        <v>0</v>
      </c>
      <c r="H37" s="13">
        <f t="shared" si="0"/>
        <v>1949.3066038740556</v>
      </c>
    </row>
    <row r="38" spans="1:8" x14ac:dyDescent="0.15">
      <c r="A38" s="8">
        <v>47604</v>
      </c>
      <c r="B38" s="13">
        <v>2095.6627563812426</v>
      </c>
      <c r="C38" s="13">
        <v>168.2704081632653</v>
      </c>
      <c r="D38" s="13">
        <v>0</v>
      </c>
      <c r="E38" s="13"/>
      <c r="F38" s="13">
        <v>0</v>
      </c>
      <c r="G38" s="13">
        <v>0</v>
      </c>
      <c r="H38" s="13">
        <f t="shared" si="0"/>
        <v>1927.3923482179773</v>
      </c>
    </row>
    <row r="39" spans="1:8" x14ac:dyDescent="0.15">
      <c r="A39" s="8">
        <v>47635</v>
      </c>
      <c r="B39" s="13">
        <v>2890.3406809622438</v>
      </c>
      <c r="C39" s="13">
        <v>101.8275</v>
      </c>
      <c r="D39" s="13">
        <v>0</v>
      </c>
      <c r="E39" s="13"/>
      <c r="F39" s="13">
        <v>0</v>
      </c>
      <c r="G39" s="13">
        <v>0</v>
      </c>
      <c r="H39" s="13">
        <f t="shared" si="0"/>
        <v>2788.513180962244</v>
      </c>
    </row>
    <row r="40" spans="1:8" x14ac:dyDescent="0.15">
      <c r="A40" s="8">
        <v>47665</v>
      </c>
      <c r="B40" s="13">
        <v>3546.0666953558334</v>
      </c>
      <c r="C40" s="13">
        <v>83.354591836734699</v>
      </c>
      <c r="D40" s="13">
        <v>0</v>
      </c>
      <c r="E40" s="13"/>
      <c r="F40" s="13">
        <v>0</v>
      </c>
      <c r="G40" s="13">
        <v>0</v>
      </c>
      <c r="H40" s="13">
        <f t="shared" si="0"/>
        <v>3462.7121035190985</v>
      </c>
    </row>
    <row r="41" spans="1:8" x14ac:dyDescent="0.15">
      <c r="A41" s="8">
        <v>47696</v>
      </c>
      <c r="B41" s="13">
        <v>3292.3146537733751</v>
      </c>
      <c r="C41" s="13">
        <v>104.87755102040816</v>
      </c>
      <c r="D41" s="13">
        <v>0</v>
      </c>
      <c r="E41" s="13"/>
      <c r="F41" s="13">
        <v>0</v>
      </c>
      <c r="G41" s="13">
        <v>0</v>
      </c>
      <c r="H41" s="13">
        <f t="shared" si="0"/>
        <v>3187.4371027529669</v>
      </c>
    </row>
    <row r="42" spans="1:8" x14ac:dyDescent="0.15">
      <c r="A42" s="8">
        <v>47727</v>
      </c>
      <c r="B42" s="13">
        <v>2565.6353610428173</v>
      </c>
      <c r="C42" s="13">
        <v>100.985</v>
      </c>
      <c r="D42" s="13">
        <v>0</v>
      </c>
      <c r="E42" s="13"/>
      <c r="F42" s="13">
        <v>0</v>
      </c>
      <c r="G42" s="13">
        <v>0</v>
      </c>
      <c r="H42" s="13">
        <f t="shared" si="0"/>
        <v>2464.6503610428172</v>
      </c>
    </row>
    <row r="43" spans="1:8" x14ac:dyDescent="0.15">
      <c r="A43" s="8">
        <v>47757</v>
      </c>
      <c r="B43" s="13">
        <v>2315.7092038651849</v>
      </c>
      <c r="C43" s="13">
        <v>179.80585106382978</v>
      </c>
      <c r="D43" s="13">
        <v>0</v>
      </c>
      <c r="E43" s="13"/>
      <c r="F43" s="13">
        <v>0</v>
      </c>
      <c r="G43" s="13">
        <v>0</v>
      </c>
      <c r="H43" s="13">
        <f t="shared" si="0"/>
        <v>2135.9033528013551</v>
      </c>
    </row>
    <row r="44" spans="1:8" x14ac:dyDescent="0.15">
      <c r="A44" s="8">
        <v>47788</v>
      </c>
      <c r="B44" s="13">
        <v>2633.6095932047615</v>
      </c>
      <c r="C44" s="13">
        <v>195.22942643391522</v>
      </c>
      <c r="D44" s="13">
        <v>0</v>
      </c>
      <c r="E44" s="13"/>
      <c r="F44" s="13">
        <v>0</v>
      </c>
      <c r="G44" s="13">
        <v>0</v>
      </c>
      <c r="H44" s="13">
        <f t="shared" si="0"/>
        <v>2438.3801667708462</v>
      </c>
    </row>
    <row r="45" spans="1:8" ht="56" x14ac:dyDescent="0.15">
      <c r="A45" s="10" t="s">
        <v>1</v>
      </c>
      <c r="B45" s="10" t="s">
        <v>34</v>
      </c>
      <c r="C45" s="10" t="s">
        <v>33</v>
      </c>
      <c r="D45" s="10" t="s">
        <v>35</v>
      </c>
      <c r="E45" s="10" t="s">
        <v>36</v>
      </c>
      <c r="F45" s="10" t="s">
        <v>38</v>
      </c>
      <c r="G45" s="10" t="s">
        <v>39</v>
      </c>
      <c r="H45" s="10" t="s">
        <v>37</v>
      </c>
    </row>
    <row r="46" spans="1:8" x14ac:dyDescent="0.15">
      <c r="A46" s="8">
        <v>47818</v>
      </c>
      <c r="B46" s="13">
        <v>3196.4088613717877</v>
      </c>
      <c r="C46" s="13">
        <v>145.78676470588235</v>
      </c>
      <c r="D46" s="13">
        <v>0</v>
      </c>
      <c r="E46" s="13"/>
      <c r="F46" s="13">
        <v>0</v>
      </c>
      <c r="G46" s="13">
        <v>0</v>
      </c>
      <c r="H46" s="13">
        <f t="shared" si="0"/>
        <v>3050.6220966659052</v>
      </c>
    </row>
    <row r="47" spans="1:8" x14ac:dyDescent="0.15">
      <c r="A47" s="8">
        <v>47849</v>
      </c>
      <c r="B47" s="13">
        <v>3432.4077630469687</v>
      </c>
      <c r="C47" s="13">
        <v>188.02925531914894</v>
      </c>
      <c r="D47" s="13">
        <v>0</v>
      </c>
      <c r="E47" s="13"/>
      <c r="F47" s="13">
        <v>0</v>
      </c>
      <c r="G47" s="13">
        <v>0</v>
      </c>
      <c r="H47" s="13">
        <f t="shared" si="0"/>
        <v>3244.3785077278199</v>
      </c>
    </row>
    <row r="48" spans="1:8" x14ac:dyDescent="0.15">
      <c r="A48" s="8">
        <v>47880</v>
      </c>
      <c r="B48" s="13">
        <v>2970.1299716223079</v>
      </c>
      <c r="C48" s="13">
        <v>166.9375</v>
      </c>
      <c r="D48" s="13">
        <v>0</v>
      </c>
      <c r="E48" s="13"/>
      <c r="F48" s="13">
        <v>0</v>
      </c>
      <c r="G48" s="13">
        <v>0</v>
      </c>
      <c r="H48" s="13">
        <f t="shared" si="0"/>
        <v>2803.1924716223079</v>
      </c>
    </row>
    <row r="49" spans="1:8" x14ac:dyDescent="0.15">
      <c r="A49" s="8">
        <v>47908</v>
      </c>
      <c r="B49" s="13">
        <v>2478.355838592076</v>
      </c>
      <c r="C49" s="13">
        <v>194.33169533169533</v>
      </c>
      <c r="D49" s="13">
        <v>0</v>
      </c>
      <c r="E49" s="13"/>
      <c r="F49" s="13">
        <v>0</v>
      </c>
      <c r="G49" s="13">
        <v>0</v>
      </c>
      <c r="H49" s="13">
        <f t="shared" si="0"/>
        <v>2284.0241432603807</v>
      </c>
    </row>
    <row r="50" spans="1:8" x14ac:dyDescent="0.15">
      <c r="A50" s="8">
        <v>47939</v>
      </c>
      <c r="B50" s="13">
        <v>2152.7993501798724</v>
      </c>
      <c r="C50" s="13">
        <v>205.43206521739131</v>
      </c>
      <c r="D50" s="13">
        <v>0</v>
      </c>
      <c r="E50" s="13"/>
      <c r="F50" s="13">
        <v>0</v>
      </c>
      <c r="G50" s="13">
        <v>0</v>
      </c>
      <c r="H50" s="13">
        <f t="shared" si="0"/>
        <v>1947.3672849624811</v>
      </c>
    </row>
    <row r="51" spans="1:8" x14ac:dyDescent="0.15">
      <c r="A51" s="8">
        <v>47969</v>
      </c>
      <c r="B51" s="13">
        <v>2125.178366983193</v>
      </c>
      <c r="C51" s="13">
        <v>168.2704081632653</v>
      </c>
      <c r="D51" s="13">
        <v>0</v>
      </c>
      <c r="E51" s="13"/>
      <c r="F51" s="13">
        <v>0</v>
      </c>
      <c r="G51" s="13">
        <v>0</v>
      </c>
      <c r="H51" s="13">
        <f t="shared" si="0"/>
        <v>1956.9079588199277</v>
      </c>
    </row>
    <row r="52" spans="1:8" x14ac:dyDescent="0.15">
      <c r="A52" s="8">
        <v>48000</v>
      </c>
      <c r="B52" s="13">
        <v>2860.097649554426</v>
      </c>
      <c r="C52" s="13">
        <v>106.0703125</v>
      </c>
      <c r="D52" s="13">
        <v>0</v>
      </c>
      <c r="E52" s="13"/>
      <c r="F52" s="13">
        <v>0</v>
      </c>
      <c r="G52" s="13">
        <v>0</v>
      </c>
      <c r="H52" s="13">
        <f t="shared" si="0"/>
        <v>2754.027337054426</v>
      </c>
    </row>
    <row r="53" spans="1:8" x14ac:dyDescent="0.15">
      <c r="A53" s="8">
        <v>48030</v>
      </c>
      <c r="B53" s="13">
        <v>3632.2563190606211</v>
      </c>
      <c r="C53" s="13">
        <v>86.901595744680847</v>
      </c>
      <c r="D53" s="13">
        <v>0</v>
      </c>
      <c r="E53" s="13"/>
      <c r="F53" s="13">
        <v>0</v>
      </c>
      <c r="G53" s="13">
        <v>0</v>
      </c>
      <c r="H53" s="13">
        <f t="shared" si="0"/>
        <v>3545.3547233159402</v>
      </c>
    </row>
    <row r="54" spans="1:8" x14ac:dyDescent="0.15">
      <c r="A54" s="8">
        <v>48061</v>
      </c>
      <c r="B54" s="13">
        <v>3235.7915562671392</v>
      </c>
      <c r="C54" s="13">
        <v>100.76470588235294</v>
      </c>
      <c r="D54" s="13">
        <v>0</v>
      </c>
      <c r="E54" s="13"/>
      <c r="F54" s="13">
        <v>0</v>
      </c>
      <c r="G54" s="13">
        <v>0</v>
      </c>
      <c r="H54" s="13">
        <f t="shared" si="0"/>
        <v>3135.026850384786</v>
      </c>
    </row>
    <row r="55" spans="1:8" x14ac:dyDescent="0.15">
      <c r="A55" s="8">
        <v>48092</v>
      </c>
      <c r="B55" s="13">
        <v>2652.1168192425653</v>
      </c>
      <c r="C55" s="13">
        <v>109.76630434782609</v>
      </c>
      <c r="D55" s="13">
        <v>0</v>
      </c>
      <c r="E55" s="13"/>
      <c r="F55" s="13">
        <v>0</v>
      </c>
      <c r="G55" s="13">
        <v>0</v>
      </c>
      <c r="H55" s="13">
        <f t="shared" si="0"/>
        <v>2542.3505148947393</v>
      </c>
    </row>
    <row r="56" spans="1:8" x14ac:dyDescent="0.15">
      <c r="A56" s="8">
        <v>48122</v>
      </c>
      <c r="B56" s="13">
        <v>2273.9487769172711</v>
      </c>
      <c r="C56" s="13">
        <v>179.80585106382978</v>
      </c>
      <c r="D56" s="13">
        <v>0</v>
      </c>
      <c r="E56" s="13"/>
      <c r="F56" s="13">
        <v>0</v>
      </c>
      <c r="G56" s="13">
        <v>0</v>
      </c>
      <c r="H56" s="13">
        <f t="shared" si="0"/>
        <v>2094.1429258534413</v>
      </c>
    </row>
    <row r="57" spans="1:8" x14ac:dyDescent="0.15">
      <c r="A57" s="8">
        <v>48153</v>
      </c>
      <c r="B57" s="13">
        <v>2748.7186101107545</v>
      </c>
      <c r="C57" s="13">
        <v>195.22942643391522</v>
      </c>
      <c r="D57" s="13">
        <v>0</v>
      </c>
      <c r="E57" s="13"/>
      <c r="F57" s="13">
        <v>0</v>
      </c>
      <c r="G57" s="13">
        <v>0</v>
      </c>
      <c r="H57" s="13">
        <f t="shared" si="0"/>
        <v>2553.4891836768393</v>
      </c>
    </row>
    <row r="58" spans="1:8" x14ac:dyDescent="0.15">
      <c r="A58" s="8">
        <v>48183</v>
      </c>
      <c r="B58" s="13">
        <v>3363.9419715593758</v>
      </c>
      <c r="C58" s="13">
        <v>158.19414893617022</v>
      </c>
      <c r="D58" s="13">
        <v>0</v>
      </c>
      <c r="E58" s="13"/>
      <c r="F58" s="13">
        <v>0</v>
      </c>
      <c r="G58" s="13">
        <v>0</v>
      </c>
      <c r="H58" s="13">
        <f t="shared" si="0"/>
        <v>3205.7478226232056</v>
      </c>
    </row>
    <row r="59" spans="1:8" x14ac:dyDescent="0.15">
      <c r="A59" s="8">
        <v>48214</v>
      </c>
      <c r="B59" s="13">
        <v>3243.4433120082704</v>
      </c>
      <c r="C59" s="13">
        <v>180.3545918367347</v>
      </c>
      <c r="D59" s="13">
        <v>0</v>
      </c>
      <c r="E59" s="13"/>
      <c r="F59" s="13">
        <v>0</v>
      </c>
      <c r="G59" s="13">
        <v>0</v>
      </c>
      <c r="H59" s="13">
        <f t="shared" si="0"/>
        <v>3063.0887201715359</v>
      </c>
    </row>
    <row r="60" spans="1:8" x14ac:dyDescent="0.15">
      <c r="A60" s="8">
        <v>48245</v>
      </c>
      <c r="B60" s="13">
        <v>2880.8110223414924</v>
      </c>
      <c r="C60" s="13">
        <v>156.28191489361703</v>
      </c>
      <c r="D60" s="13">
        <v>0</v>
      </c>
      <c r="E60" s="13"/>
      <c r="F60" s="13">
        <v>0</v>
      </c>
      <c r="G60" s="13">
        <v>0</v>
      </c>
      <c r="H60" s="13">
        <f t="shared" si="0"/>
        <v>2724.5291074478755</v>
      </c>
    </row>
    <row r="61" spans="1:8" x14ac:dyDescent="0.15">
      <c r="A61" s="8">
        <v>48274</v>
      </c>
      <c r="B61" s="13">
        <v>2558.3487300552561</v>
      </c>
      <c r="C61" s="13">
        <v>210.91466666666668</v>
      </c>
      <c r="D61" s="13">
        <v>0</v>
      </c>
      <c r="E61" s="13"/>
      <c r="F61" s="13">
        <v>0</v>
      </c>
      <c r="G61" s="13">
        <v>0</v>
      </c>
      <c r="H61" s="13">
        <f t="shared" si="0"/>
        <v>2347.4340633885895</v>
      </c>
    </row>
    <row r="62" spans="1:8" x14ac:dyDescent="0.15">
      <c r="A62" s="8">
        <v>48305</v>
      </c>
      <c r="B62" s="13">
        <v>2132.0990699735262</v>
      </c>
      <c r="C62" s="13">
        <v>205.43206521739131</v>
      </c>
      <c r="D62" s="13">
        <v>0</v>
      </c>
      <c r="E62" s="13"/>
      <c r="F62" s="13">
        <v>0</v>
      </c>
      <c r="G62" s="13">
        <v>0</v>
      </c>
      <c r="H62" s="13">
        <f t="shared" si="0"/>
        <v>1926.6670047561349</v>
      </c>
    </row>
    <row r="63" spans="1:8" x14ac:dyDescent="0.15">
      <c r="A63" s="8">
        <v>48335</v>
      </c>
      <c r="B63" s="13">
        <v>1964.7208544009102</v>
      </c>
      <c r="C63" s="13">
        <v>161.67156862745097</v>
      </c>
      <c r="D63" s="13">
        <v>0</v>
      </c>
      <c r="E63" s="13"/>
      <c r="F63" s="13">
        <v>0</v>
      </c>
      <c r="G63" s="13">
        <v>0</v>
      </c>
      <c r="H63" s="13">
        <f t="shared" si="0"/>
        <v>1803.0492857734591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d9eb7-b7cc-4e27-879b-01b4831586a2" xsi:nil="true"/>
    <lcf76f155ced4ddcb4097134ff3c332f xmlns="07eb0168-e38f-4593-8bb7-e13af032c594">
      <Terms xmlns="http://schemas.microsoft.com/office/infopath/2007/PartnerControls"/>
    </lcf76f155ced4ddcb4097134ff3c332f>
    <Goaldatetocompletereview_x003a_ xmlns="07eb0168-e38f-4593-8bb7-e13af032c594" xsi:nil="true"/>
    <ManagerApproval xmlns="07eb0168-e38f-4593-8bb7-e13af032c594">
      <UserInfo>
        <DisplayName/>
        <AccountId xsi:nil="true"/>
        <AccountType/>
      </UserInfo>
    </ManagerApproval>
    <Notes_x0020_to_x0020_consider_x0020_before_x0020_reviewing_x003a_ xmlns="07eb0168-e38f-4593-8bb7-e13af032c594" xsi:nil="true"/>
    <_ip_UnifiedCompliancePolicyUIAction xmlns="http://schemas.microsoft.com/sharepoint/v3" xsi:nil="true"/>
    <Status xmlns="07eb0168-e38f-4593-8bb7-e13af032c594" xsi:nil="true"/>
    <TeamStatus xmlns="07eb0168-e38f-4593-8bb7-e13af032c594" xsi:nil="true"/>
    <_ip_UnifiedCompliancePolicyProperties xmlns="http://schemas.microsoft.com/sharepoint/v3" xsi:nil="true"/>
    <Notes xmlns="07eb0168-e38f-4593-8bb7-e13af032c594" xsi:nil="true"/>
    <Finished xmlns="07eb0168-e38f-4593-8bb7-e13af032c594">2022-08-30T00:00:00+00:00</Finished>
    <Completed xmlns="07eb0168-e38f-4593-8bb7-e13af032c594">true</Completed>
    <legal xmlns="07eb0168-e38f-4593-8bb7-e13af032c594">
      <UserInfo>
        <DisplayName/>
        <AccountId xsi:nil="true"/>
        <AccountType/>
      </UserInfo>
    </legal>
    <Roll_x002d_Call xmlns="07eb0168-e38f-4593-8bb7-e13af032c594">
      <UserInfo>
        <DisplayName/>
        <AccountId xsi:nil="true"/>
        <AccountType/>
      </UserInfo>
    </Roll_x002d_C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D9C6DF2CFA2344B8438EA57D1C19B2" ma:contentTypeVersion="39" ma:contentTypeDescription="Create a new document." ma:contentTypeScope="" ma:versionID="9b8b506bb0bc6165507cee47ce824367">
  <xsd:schema xmlns:xsd="http://www.w3.org/2001/XMLSchema" xmlns:xs="http://www.w3.org/2001/XMLSchema" xmlns:p="http://schemas.microsoft.com/office/2006/metadata/properties" xmlns:ns1="http://schemas.microsoft.com/sharepoint/v3" xmlns:ns2="07eb0168-e38f-4593-8bb7-e13af032c594" xmlns:ns3="449d9eb7-b7cc-4e27-879b-01b4831586a2" targetNamespace="http://schemas.microsoft.com/office/2006/metadata/properties" ma:root="true" ma:fieldsID="8c772f19ef8275f3f3d03d0940426945" ns1:_="" ns2:_="" ns3:_="">
    <xsd:import namespace="http://schemas.microsoft.com/sharepoint/v3"/>
    <xsd:import namespace="07eb0168-e38f-4593-8bb7-e13af032c594"/>
    <xsd:import namespace="449d9eb7-b7cc-4e27-879b-01b4831586a2"/>
    <xsd:element name="properties">
      <xsd:complexType>
        <xsd:sequence>
          <xsd:element name="documentManagement">
            <xsd:complexType>
              <xsd:all>
                <xsd:element ref="ns2:Notes_x0020_to_x0020_consider_x0020_before_x0020_reviewing_x003a_" minOccurs="0"/>
                <xsd:element ref="ns2:MediaServiceMetadata" minOccurs="0"/>
                <xsd:element ref="ns2:MediaServiceFastMetadata" minOccurs="0"/>
                <xsd:element ref="ns2:legal" minOccurs="0"/>
                <xsd:element ref="ns3:SharedWithUsers" minOccurs="0"/>
                <xsd:element ref="ns3:SharedWithDetails" minOccurs="0"/>
                <xsd:element ref="ns2:Finished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2:TeamStatus" minOccurs="0"/>
                <xsd:element ref="ns2:Goaldatetocompletereview_x003a_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Status" minOccurs="0"/>
                <xsd:element ref="ns2:Roll_x002d_Call" minOccurs="0"/>
                <xsd:element ref="ns2:Completed" minOccurs="0"/>
                <xsd:element ref="ns2:Notes" minOccurs="0"/>
                <xsd:element ref="ns2:ManagerApprova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b0168-e38f-4593-8bb7-e13af032c594" elementFormDefault="qualified">
    <xsd:import namespace="http://schemas.microsoft.com/office/2006/documentManagement/types"/>
    <xsd:import namespace="http://schemas.microsoft.com/office/infopath/2007/PartnerControls"/>
    <xsd:element name="Notes_x0020_to_x0020_consider_x0020_before_x0020_reviewing_x003a_" ma:index="1" nillable="true" ma:displayName="Notes to consider before reviewing:" ma:internalName="Notes_x0020_to_x0020_consider_x0020_before_x0020_reviewing_x003a_" ma:readOnly="false">
      <xsd:simpleType>
        <xsd:restriction base="dms:Note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egal" ma:index="10" nillable="true" ma:displayName="legal" ma:format="Dropdown" ma:hidden="true" ma:list="UserInfo" ma:SharePointGroup="0" ma:internalName="legal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inished" ma:index="13" nillable="true" ma:displayName="Finished" ma:default="2022-08-30T00:00:00Z" ma:format="DateOnly" ma:hidden="true" ma:internalName="Finished" ma:readOnly="false">
      <xsd:simpleType>
        <xsd:restriction base="dms:DateTime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TeamStatus" ma:index="22" nillable="true" ma:displayName="Currently Assigned for review to:" ma:description="This column specifies who is currently assigned to review of the document. This is helpful for reviewers to know what documents they should look at." ma:format="Dropdown" ma:hidden="true" ma:internalName="TeamStatus" ma:readOnly="false">
      <xsd:simpleType>
        <xsd:union memberTypes="dms:Text">
          <xsd:simpleType>
            <xsd:restriction base="dms:Choice">
              <xsd:enumeration value="Sarah"/>
              <xsd:enumeration value="Rachael"/>
              <xsd:enumeration value="Rachel"/>
              <xsd:enumeration value="Zoe"/>
              <xsd:enumeration value="Sharon"/>
            </xsd:restriction>
          </xsd:simpleType>
        </xsd:union>
      </xsd:simpleType>
    </xsd:element>
    <xsd:element name="Goaldatetocompletereview_x003a_" ma:index="23" nillable="true" ma:displayName="Goal date to complete review:" ma:format="DateOnly" ma:hidden="true" ma:internalName="Goaldatetocompletereview_x003a_" ma:readOnly="false">
      <xsd:simpleType>
        <xsd:restriction base="dms:DateTime"/>
      </xsd:simpleType>
    </xsd:element>
    <xsd:element name="MediaServiceLocation" ma:index="27" nillable="true" ma:displayName="Location" ma:hidden="true" ma:indexed="true" ma:internalName="MediaServiceLocation" ma:readOnly="true">
      <xsd:simpleType>
        <xsd:restriction base="dms:Text"/>
      </xsd:simpleType>
    </xsd:element>
    <xsd:element name="Status" ma:index="28" nillable="true" ma:displayName="Status" ma:format="Dropdown" ma:internalName="Status">
      <xsd:simpleType>
        <xsd:restriction base="dms:Choice">
          <xsd:enumeration value="in-progress"/>
          <xsd:enumeration value="draft"/>
          <xsd:enumeration value="check for final"/>
          <xsd:enumeration value="complete"/>
          <xsd:enumeration value="Sent for Signatures"/>
          <xsd:enumeration value="Need Signature"/>
        </xsd:restriction>
      </xsd:simpleType>
    </xsd:element>
    <xsd:element name="Roll_x002d_Call" ma:index="29" nillable="true" ma:displayName="Roll-Call" ma:description="when done making edits put your name here" ma:format="Dropdown" ma:list="UserInfo" ma:SharePointGroup="0" ma:internalName="Roll_x002d_Cal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pleted" ma:index="30" nillable="true" ma:displayName="Completed " ma:default="1" ma:format="Dropdown" ma:internalName="Completed">
      <xsd:simpleType>
        <xsd:restriction base="dms:Boolean"/>
      </xsd:simpleType>
    </xsd:element>
    <xsd:element name="Notes" ma:index="31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anagerApproval" ma:index="32" nillable="true" ma:displayName="Manager Approval" ma:description="Please type name of manager who approved the final version of this document" ma:format="Dropdown" ma:list="UserInfo" ma:SharePointGroup="0" ma:internalName="ManagerApprov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d9eb7-b7cc-4e27-879b-01b4831586a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4" nillable="true" ma:displayName="Taxonomy Catch All Column" ma:hidden="true" ma:list="{d32c7c3e-39b0-4ad2-86af-70b8daaeb2b9}" ma:internalName="TaxCatchAll" ma:readOnly="false" ma:showField="CatchAllData" ma:web="449d9eb7-b7cc-4e27-879b-01b4831586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84ED11-A60F-48B4-B3A8-6F70056E40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34E2D4-12D1-48F2-B007-30BC00E95A6A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378abf8a-67c4-4052-9bb2-2b4a62d3a91b"/>
    <ds:schemaRef ds:uri="http://schemas.microsoft.com/office/infopath/2007/PartnerControls"/>
    <ds:schemaRef ds:uri="http://purl.org/dc/elements/1.1/"/>
    <ds:schemaRef ds:uri="7f88fd75-872f-47db-b284-fc1c105123c0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D0C615-F105-46BB-8169-A7AE17AC94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Contents</vt:lpstr>
      <vt:lpstr>Table F-1</vt:lpstr>
      <vt:lpstr>Table F-2</vt:lpstr>
      <vt:lpstr>Table F-3</vt:lpstr>
      <vt:lpstr>Table F-4</vt:lpstr>
      <vt:lpstr>Table F-5</vt:lpstr>
      <vt:lpstr>Table F-6</vt:lpstr>
      <vt:lpstr>Table F-7</vt:lpstr>
      <vt:lpstr>Table F-8</vt:lpstr>
      <vt:lpstr>Contents!_Toc205884839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Andrew Alberg</cp:lastModifiedBy>
  <cp:revision/>
  <dcterms:created xsi:type="dcterms:W3CDTF">2025-08-11T18:40:04Z</dcterms:created>
  <dcterms:modified xsi:type="dcterms:W3CDTF">2026-09-30T02:18:44Z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0x010100A7D9C6DF2CFA2344B8438EA57D1C19B2</vt:lpwstr>
  </property>
  <property fmtid="{D5CDD505-2E9C-101B-9397-08002B2CF9AE}" pid="3" name="MediaServiceImageTags">
    <vt:lpwstr/>
  </property>
</Properties>
</file>