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ilgov.sharepoint.com/teams/IPA.Team/Shared Documents/Planning and Procurement/Electricity Procurement Plans/2027 Electricity Procurement Plan/Draft 2027 EPP/Appendices/"/>
    </mc:Choice>
  </mc:AlternateContent>
  <xr:revisionPtr revIDLastSave="176" documentId="11_AF1954AB5CA7B2ECD091F3144A6AC139223FDAC0" xr6:coauthVersionLast="47" xr6:coauthVersionMax="47" xr10:uidLastSave="{406127F6-2683-4C67-A822-FC472E2EE919}"/>
  <bookViews>
    <workbookView xWindow="-15585" yWindow="-16320" windowWidth="29040" windowHeight="15720" tabRatio="747" xr2:uid="{00000000-000D-0000-FFFF-FFFF00000000}"/>
  </bookViews>
  <sheets>
    <sheet name="Contents" sheetId="2" r:id="rId1"/>
    <sheet name="Table G-1" sheetId="3" r:id="rId2"/>
    <sheet name="Table G-2" sheetId="4" r:id="rId3"/>
    <sheet name="Table G-3" sheetId="5" r:id="rId4"/>
    <sheet name="Table G-4" sheetId="6" r:id="rId5"/>
    <sheet name="Table G-5" sheetId="9" r:id="rId6"/>
    <sheet name="Table G-6" sheetId="8" r:id="rId7"/>
  </sheets>
  <definedNames>
    <definedName name="_Toc205884839" localSheetId="0">Contents!$B$4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8" l="1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</calcChain>
</file>

<file path=xl/sharedStrings.xml><?xml version="1.0" encoding="utf-8"?>
<sst xmlns="http://schemas.openxmlformats.org/spreadsheetml/2006/main" count="93" uniqueCount="36">
  <si>
    <t>Table of Contents</t>
  </si>
  <si>
    <t>Contract Month</t>
  </si>
  <si>
    <t>G.1. MidAmerican Load Forecast</t>
  </si>
  <si>
    <t>·         Table G-1 MidAmerican Load Forecast – Expected, High and Low Cases</t>
  </si>
  <si>
    <t>G.2 Peak/Off-Peak Distribution of Energy and Average Load</t>
  </si>
  <si>
    <t>·         Table G-2 MidAmerican Peak/Off-Peak Distribution of Energy and Average Load – Expected Case</t>
  </si>
  <si>
    <t>·         Table G-3 MidAmerican Peak/Off-Peak Distribution of Energy and Average Load – High Case</t>
  </si>
  <si>
    <t>·         Table G-4 MidAmerican Peak/Off-Peak Distribution of Energy and Average Load – Low Case</t>
  </si>
  <si>
    <t>G.3 MidAmerican Net Expected Peak Position</t>
  </si>
  <si>
    <t>·         Table G-5 MidAmerican Net Peak Position</t>
  </si>
  <si>
    <t>G.4 MidAmerican Net Expected Off-Peak Position</t>
  </si>
  <si>
    <t>·         Table G-6 MidAmerican Net Off-Peak Position</t>
  </si>
  <si>
    <t>Appendix G</t>
  </si>
  <si>
    <t>Expected</t>
  </si>
  <si>
    <t>High</t>
  </si>
  <si>
    <t>Low</t>
  </si>
  <si>
    <t>G.      MidAmerican Load Forecast and Supply Portfolio</t>
  </si>
  <si>
    <t>Table G-1 MidAmerican Load Forecast – Expected, High and Low Cases</t>
  </si>
  <si>
    <t>Total Load (MWh)</t>
  </si>
  <si>
    <t>Average Load (MWh)</t>
  </si>
  <si>
    <t>On Peak</t>
  </si>
  <si>
    <t>Off Peak</t>
  </si>
  <si>
    <t>Table G-2 MidAmerican Peak/Off-Peak Distribution of Energy and Average Load – Expected Case</t>
  </si>
  <si>
    <t>Table G-3 MidAmerican Peak/Off-Peak Distribution of Energy and Average Load – High Case</t>
  </si>
  <si>
    <t>Table G-4 MidAmerican Peak/Off-Peak Distribution of Energy and Average Load – Low Case</t>
  </si>
  <si>
    <t>Table G-5 MidAmerican Net Peak Position</t>
  </si>
  <si>
    <t>Projected Volume (MW)</t>
  </si>
  <si>
    <t>Own Generation</t>
  </si>
  <si>
    <t>2024 IPA Spring Procurement (MW)</t>
  </si>
  <si>
    <t>2024 IPA Fall Procurement (MW)</t>
  </si>
  <si>
    <t>Residual Volume (MW)</t>
  </si>
  <si>
    <t>Table G-6 MidAmerican Net Off-Peak Position</t>
  </si>
  <si>
    <t>2025 IPA Spring Procurement (MW)</t>
  </si>
  <si>
    <t>2025 IPA Fall Procurement (MW)</t>
  </si>
  <si>
    <t>2026 IPA Spring Procurement (MW)</t>
  </si>
  <si>
    <t>2026 IPA Fall Procurement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</si>
</sst>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7840-73C1-4DDC-AA49-2DE975C2EEDE}">
  <dimension ref="A1:B14"/>
  <sheetViews>
    <sheetView tabSelected="1" workbookViewId="0">
      <selection activeCell="K18" sqref="K18"/>
    </sheetView>
  </sheetViews>
  <sheetFormatPr defaultColWidth="8.81640625" defaultRowHeight="14.5" x14ac:dyDescent="0.35"/>
  <cols>
    <col min="1" max="16384" width="8.81640625" style="2"/>
  </cols>
  <sheetData>
    <row r="1" spans="1:2" x14ac:dyDescent="0.35">
      <c r="A1" s="1" t="s">
        <v>12</v>
      </c>
    </row>
    <row r="2" spans="1:2" x14ac:dyDescent="0.35">
      <c r="A2" s="1" t="s">
        <v>0</v>
      </c>
    </row>
    <row r="4" spans="1:2" x14ac:dyDescent="0.35">
      <c r="B4" s="2" t="s">
        <v>16</v>
      </c>
    </row>
    <row r="5" spans="1:2" x14ac:dyDescent="0.35">
      <c r="B5" s="2" t="s">
        <v>2</v>
      </c>
    </row>
    <row r="6" spans="1:2" x14ac:dyDescent="0.35">
      <c r="B6" s="2" t="s">
        <v>3</v>
      </c>
    </row>
    <row r="7" spans="1:2" x14ac:dyDescent="0.35">
      <c r="B7" s="2" t="s">
        <v>4</v>
      </c>
    </row>
    <row r="8" spans="1:2" x14ac:dyDescent="0.35">
      <c r="B8" s="2" t="s">
        <v>5</v>
      </c>
    </row>
    <row r="9" spans="1:2" x14ac:dyDescent="0.35">
      <c r="B9" s="2" t="s">
        <v>6</v>
      </c>
    </row>
    <row r="10" spans="1:2" x14ac:dyDescent="0.35">
      <c r="B10" s="2" t="s">
        <v>7</v>
      </c>
    </row>
    <row r="11" spans="1:2" x14ac:dyDescent="0.35">
      <c r="B11" s="2" t="s">
        <v>8</v>
      </c>
    </row>
    <row r="12" spans="1:2" x14ac:dyDescent="0.35">
      <c r="B12" s="2" t="s">
        <v>9</v>
      </c>
    </row>
    <row r="13" spans="1:2" x14ac:dyDescent="0.35">
      <c r="B13" s="2" t="s">
        <v>10</v>
      </c>
    </row>
    <row r="14" spans="1:2" x14ac:dyDescent="0.35">
      <c r="B14" s="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2172-1BB5-47FC-B7B6-4F3E94D91EBE}">
  <dimension ref="A1:D63"/>
  <sheetViews>
    <sheetView tabSelected="1" zoomScaleNormal="100" workbookViewId="0">
      <selection activeCell="K18" sqref="K18"/>
    </sheetView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4" width="8.81640625" style="4"/>
    <col min="5" max="16384" width="8.81640625" style="5"/>
  </cols>
  <sheetData>
    <row r="1" spans="1:4" x14ac:dyDescent="0.3">
      <c r="A1" s="3" t="s">
        <v>17</v>
      </c>
    </row>
    <row r="2" spans="1:4" s="7" customFormat="1" ht="28" x14ac:dyDescent="0.3">
      <c r="A2" s="6" t="s">
        <v>1</v>
      </c>
      <c r="B2" s="6" t="s">
        <v>13</v>
      </c>
      <c r="C2" s="6" t="s">
        <v>14</v>
      </c>
      <c r="D2" s="6" t="s">
        <v>15</v>
      </c>
    </row>
    <row r="3" spans="1:4" x14ac:dyDescent="0.3">
      <c r="A3" s="8">
        <v>46539</v>
      </c>
      <c r="B3" s="9">
        <v>155413.447157658</v>
      </c>
      <c r="C3" s="9">
        <v>171867.34179227354</v>
      </c>
      <c r="D3" s="9">
        <v>139502.27293683394</v>
      </c>
    </row>
    <row r="4" spans="1:4" x14ac:dyDescent="0.3">
      <c r="A4" s="8">
        <v>46569</v>
      </c>
      <c r="B4" s="9">
        <v>186673.41998545956</v>
      </c>
      <c r="C4" s="9">
        <v>204292.72409642115</v>
      </c>
      <c r="D4" s="9">
        <v>169639.87558628721</v>
      </c>
    </row>
    <row r="5" spans="1:4" x14ac:dyDescent="0.3">
      <c r="A5" s="8">
        <v>46600</v>
      </c>
      <c r="B5" s="9">
        <v>180133.93614010708</v>
      </c>
      <c r="C5" s="9">
        <v>197455.09522403171</v>
      </c>
      <c r="D5" s="9">
        <v>163386.50855124989</v>
      </c>
    </row>
    <row r="6" spans="1:4" x14ac:dyDescent="0.3">
      <c r="A6" s="8">
        <v>46631</v>
      </c>
      <c r="B6" s="9">
        <v>147190.71439148468</v>
      </c>
      <c r="C6" s="9">
        <v>162450.65343499195</v>
      </c>
      <c r="D6" s="9">
        <v>132435.74796309342</v>
      </c>
    </row>
    <row r="7" spans="1:4" x14ac:dyDescent="0.3">
      <c r="A7" s="8">
        <v>46661</v>
      </c>
      <c r="B7" s="9">
        <v>135881.5050735845</v>
      </c>
      <c r="C7" s="9">
        <v>150630.97295723204</v>
      </c>
      <c r="D7" s="9">
        <v>121631.62878717935</v>
      </c>
    </row>
    <row r="8" spans="1:4" x14ac:dyDescent="0.3">
      <c r="A8" s="8">
        <v>46692</v>
      </c>
      <c r="B8" s="9">
        <v>137037.96013756725</v>
      </c>
      <c r="C8" s="9">
        <v>154791.88769740995</v>
      </c>
      <c r="D8" s="9">
        <v>119893.9112280985</v>
      </c>
    </row>
    <row r="9" spans="1:4" x14ac:dyDescent="0.3">
      <c r="A9" s="8">
        <v>46722</v>
      </c>
      <c r="B9" s="9">
        <v>153769.51587936169</v>
      </c>
      <c r="C9" s="9">
        <v>169449.69387134039</v>
      </c>
      <c r="D9" s="9">
        <v>138599.89422626633</v>
      </c>
    </row>
    <row r="10" spans="1:4" x14ac:dyDescent="0.3">
      <c r="A10" s="8">
        <v>46753</v>
      </c>
      <c r="B10" s="9">
        <v>160154.12066028328</v>
      </c>
      <c r="C10" s="9">
        <v>176506.38156887575</v>
      </c>
      <c r="D10" s="9">
        <v>144359.8076024371</v>
      </c>
    </row>
    <row r="11" spans="1:4" x14ac:dyDescent="0.3">
      <c r="A11" s="8">
        <v>46784</v>
      </c>
      <c r="B11" s="9">
        <v>138719.69968702426</v>
      </c>
      <c r="C11" s="9">
        <v>153712.83330414764</v>
      </c>
      <c r="D11" s="9">
        <v>124255.35336054645</v>
      </c>
    </row>
    <row r="12" spans="1:4" x14ac:dyDescent="0.3">
      <c r="A12" s="8">
        <v>46813</v>
      </c>
      <c r="B12" s="9">
        <v>142573.28187258169</v>
      </c>
      <c r="C12" s="9">
        <v>158851.735244057</v>
      </c>
      <c r="D12" s="9">
        <v>126872.03090715574</v>
      </c>
    </row>
    <row r="13" spans="1:4" x14ac:dyDescent="0.3">
      <c r="A13" s="8">
        <v>46844</v>
      </c>
      <c r="B13" s="9">
        <v>129353.79998292167</v>
      </c>
      <c r="C13" s="9">
        <v>144799.66758943239</v>
      </c>
      <c r="D13" s="9">
        <v>114465.8222771029</v>
      </c>
    </row>
    <row r="14" spans="1:4" x14ac:dyDescent="0.3">
      <c r="A14" s="8">
        <v>46874</v>
      </c>
      <c r="B14" s="9">
        <v>135269.05849449249</v>
      </c>
      <c r="C14" s="9">
        <v>151521.28758261362</v>
      </c>
      <c r="D14" s="9">
        <v>119593.89340879314</v>
      </c>
    </row>
    <row r="15" spans="1:4" x14ac:dyDescent="0.3">
      <c r="A15" s="8">
        <v>46905</v>
      </c>
      <c r="B15" s="9">
        <v>155804.64781532201</v>
      </c>
      <c r="C15" s="9">
        <v>173029.47526507764</v>
      </c>
      <c r="D15" s="9">
        <v>139191.06775445904</v>
      </c>
    </row>
    <row r="16" spans="1:4" x14ac:dyDescent="0.3">
      <c r="A16" s="8">
        <v>46935</v>
      </c>
      <c r="B16" s="9">
        <v>187103.01029180246</v>
      </c>
      <c r="C16" s="9">
        <v>204959.36567503406</v>
      </c>
      <c r="D16" s="9">
        <v>169864.78696723664</v>
      </c>
    </row>
    <row r="17" spans="1:4" x14ac:dyDescent="0.3">
      <c r="A17" s="8">
        <v>46966</v>
      </c>
      <c r="B17" s="9">
        <v>180608.9219774419</v>
      </c>
      <c r="C17" s="9">
        <v>197778.72107959774</v>
      </c>
      <c r="D17" s="9">
        <v>164037.24210528212</v>
      </c>
    </row>
    <row r="18" spans="1:4" x14ac:dyDescent="0.3">
      <c r="A18" s="8">
        <v>46997</v>
      </c>
      <c r="B18" s="9">
        <v>147644.98263972843</v>
      </c>
      <c r="C18" s="9">
        <v>163525.06209854662</v>
      </c>
      <c r="D18" s="9">
        <v>132330.06652493947</v>
      </c>
    </row>
    <row r="19" spans="1:4" x14ac:dyDescent="0.3">
      <c r="A19" s="8">
        <v>47027</v>
      </c>
      <c r="B19" s="9">
        <v>136301.80183885159</v>
      </c>
      <c r="C19" s="9">
        <v>151222.31851093142</v>
      </c>
      <c r="D19" s="9">
        <v>121907.27947394545</v>
      </c>
    </row>
    <row r="20" spans="1:4" x14ac:dyDescent="0.3">
      <c r="A20" s="8">
        <v>47058</v>
      </c>
      <c r="B20" s="9">
        <v>137409.91795939743</v>
      </c>
      <c r="C20" s="9">
        <v>154675.4268836166</v>
      </c>
      <c r="D20" s="9">
        <v>120772.98484546771</v>
      </c>
    </row>
    <row r="21" spans="1:4" x14ac:dyDescent="0.3">
      <c r="A21" s="8">
        <v>47088</v>
      </c>
      <c r="B21" s="9">
        <v>154131.37090407082</v>
      </c>
      <c r="C21" s="9">
        <v>170468.53812228161</v>
      </c>
      <c r="D21" s="9">
        <v>138375.31473793733</v>
      </c>
    </row>
    <row r="22" spans="1:4" x14ac:dyDescent="0.3">
      <c r="A22" s="8">
        <v>47119</v>
      </c>
      <c r="B22" s="9">
        <v>160643.51974952777</v>
      </c>
      <c r="C22" s="9">
        <v>176932.34645014728</v>
      </c>
      <c r="D22" s="9">
        <v>144941.03068249743</v>
      </c>
    </row>
    <row r="23" spans="1:4" x14ac:dyDescent="0.3">
      <c r="A23" s="8">
        <v>47150</v>
      </c>
      <c r="B23" s="9">
        <v>139165.01038608418</v>
      </c>
      <c r="C23" s="9">
        <v>154571.66872020927</v>
      </c>
      <c r="D23" s="9">
        <v>124319.95915565088</v>
      </c>
    </row>
    <row r="24" spans="1:4" x14ac:dyDescent="0.3">
      <c r="A24" s="8">
        <v>47178</v>
      </c>
      <c r="B24" s="9">
        <v>143045.69668670921</v>
      </c>
      <c r="C24" s="9">
        <v>159769.01029646877</v>
      </c>
      <c r="D24" s="9">
        <v>126949.44059921628</v>
      </c>
    </row>
    <row r="25" spans="1:4" x14ac:dyDescent="0.3">
      <c r="A25" s="8">
        <v>47209</v>
      </c>
      <c r="B25" s="9">
        <v>129786.75397687139</v>
      </c>
      <c r="C25" s="9">
        <v>145455.35428786214</v>
      </c>
      <c r="D25" s="9">
        <v>114709.79560998331</v>
      </c>
    </row>
    <row r="26" spans="1:4" x14ac:dyDescent="0.3">
      <c r="A26" s="8">
        <v>47239</v>
      </c>
      <c r="B26" s="9">
        <v>135709.26693279506</v>
      </c>
      <c r="C26" s="9">
        <v>152660.28042259478</v>
      </c>
      <c r="D26" s="9">
        <v>119399.57130573282</v>
      </c>
    </row>
    <row r="27" spans="1:4" x14ac:dyDescent="0.3">
      <c r="A27" s="8">
        <v>47270</v>
      </c>
      <c r="B27" s="9">
        <v>156272.04833454994</v>
      </c>
      <c r="C27" s="9">
        <v>173195.29569835553</v>
      </c>
      <c r="D27" s="9">
        <v>139971.23643125501</v>
      </c>
    </row>
    <row r="28" spans="1:4" x14ac:dyDescent="0.3">
      <c r="A28" s="8">
        <v>47300</v>
      </c>
      <c r="B28" s="9">
        <v>187657.60307871818</v>
      </c>
      <c r="C28" s="9">
        <v>205776.44698623533</v>
      </c>
      <c r="D28" s="9">
        <v>170200.68374899006</v>
      </c>
    </row>
    <row r="29" spans="1:4" x14ac:dyDescent="0.3">
      <c r="A29" s="8">
        <v>47331</v>
      </c>
      <c r="B29" s="9">
        <v>181178.12690530092</v>
      </c>
      <c r="C29" s="9">
        <v>199000.07633844973</v>
      </c>
      <c r="D29" s="9">
        <v>164006.62902198883</v>
      </c>
    </row>
    <row r="30" spans="1:4" x14ac:dyDescent="0.3">
      <c r="A30" s="8">
        <v>47362</v>
      </c>
      <c r="B30" s="9">
        <v>148137.85555237692</v>
      </c>
      <c r="C30" s="9">
        <v>163838.55737269993</v>
      </c>
      <c r="D30" s="9">
        <v>133015.5440152596</v>
      </c>
    </row>
    <row r="31" spans="1:4" x14ac:dyDescent="0.3">
      <c r="A31" s="8">
        <v>47392</v>
      </c>
      <c r="B31" s="9">
        <v>136750.11782471501</v>
      </c>
      <c r="C31" s="9">
        <v>151899.07495129391</v>
      </c>
      <c r="D31" s="9">
        <v>122161.41605592844</v>
      </c>
    </row>
    <row r="32" spans="1:4" x14ac:dyDescent="0.3">
      <c r="A32" s="8">
        <v>47423</v>
      </c>
      <c r="B32" s="9">
        <v>137839.39384936684</v>
      </c>
      <c r="C32" s="9">
        <v>156009.41203743979</v>
      </c>
      <c r="D32" s="9">
        <v>120349.41887499935</v>
      </c>
    </row>
    <row r="33" spans="1:4" x14ac:dyDescent="0.3">
      <c r="A33" s="8">
        <v>47453</v>
      </c>
      <c r="B33" s="9">
        <v>154591.99697314101</v>
      </c>
      <c r="C33" s="9">
        <v>170681.39365485261</v>
      </c>
      <c r="D33" s="9">
        <v>139074.96479743629</v>
      </c>
    </row>
    <row r="34" spans="1:4" x14ac:dyDescent="0.3">
      <c r="A34" s="8">
        <v>47484</v>
      </c>
      <c r="B34" s="9">
        <v>161470.51695494642</v>
      </c>
      <c r="C34" s="9">
        <v>177990.02273088624</v>
      </c>
      <c r="D34" s="9">
        <v>145559.08778644082</v>
      </c>
    </row>
    <row r="35" spans="1:4" x14ac:dyDescent="0.3">
      <c r="A35" s="8">
        <v>47515</v>
      </c>
      <c r="B35" s="9">
        <v>139877.58585984298</v>
      </c>
      <c r="C35" s="9">
        <v>155505.05015335738</v>
      </c>
      <c r="D35" s="9">
        <v>124834.06381603802</v>
      </c>
    </row>
    <row r="36" spans="1:4" x14ac:dyDescent="0.3">
      <c r="A36" s="8">
        <v>47543</v>
      </c>
      <c r="B36" s="9">
        <v>143763.88169515179</v>
      </c>
      <c r="C36" s="9">
        <v>160726.92024948352</v>
      </c>
      <c r="D36" s="9">
        <v>127459.18007484416</v>
      </c>
    </row>
    <row r="37" spans="1:4" x14ac:dyDescent="0.3">
      <c r="A37" s="8">
        <v>47574</v>
      </c>
      <c r="B37" s="9">
        <v>130422.08381149743</v>
      </c>
      <c r="C37" s="9">
        <v>146322.98123433933</v>
      </c>
      <c r="D37" s="9">
        <v>115148.73450738168</v>
      </c>
    </row>
    <row r="38" spans="1:4" x14ac:dyDescent="0.3">
      <c r="A38" s="8">
        <v>47604</v>
      </c>
      <c r="B38" s="9">
        <v>136367.34668263051</v>
      </c>
      <c r="C38" s="9">
        <v>153562.56254120503</v>
      </c>
      <c r="D38" s="9">
        <v>119845.32661044782</v>
      </c>
    </row>
    <row r="39" spans="1:4" x14ac:dyDescent="0.3">
      <c r="A39" s="8">
        <v>47635</v>
      </c>
      <c r="B39" s="9">
        <v>157047.56060556031</v>
      </c>
      <c r="C39" s="9">
        <v>174227.00464530246</v>
      </c>
      <c r="D39" s="9">
        <v>140522.58811730437</v>
      </c>
    </row>
    <row r="40" spans="1:4" x14ac:dyDescent="0.3">
      <c r="A40" s="8">
        <v>47665</v>
      </c>
      <c r="B40" s="9">
        <v>188621.14055518617</v>
      </c>
      <c r="C40" s="9">
        <v>206976.73468926156</v>
      </c>
      <c r="D40" s="9">
        <v>170951.1659086477</v>
      </c>
    </row>
    <row r="41" spans="1:4" x14ac:dyDescent="0.3">
      <c r="A41" s="8">
        <v>47696</v>
      </c>
      <c r="B41" s="9">
        <v>182115.99431588154</v>
      </c>
      <c r="C41" s="9">
        <v>200157.36972778951</v>
      </c>
      <c r="D41" s="9">
        <v>164755.23916376859</v>
      </c>
    </row>
    <row r="42" spans="1:4" x14ac:dyDescent="0.3">
      <c r="A42" s="8">
        <v>47727</v>
      </c>
      <c r="B42" s="9">
        <v>148888.78450826168</v>
      </c>
      <c r="C42" s="9">
        <v>164761.85105976209</v>
      </c>
      <c r="D42" s="9">
        <v>133617.70243735067</v>
      </c>
    </row>
    <row r="43" spans="1:4" x14ac:dyDescent="0.3">
      <c r="A43" s="8">
        <v>47757</v>
      </c>
      <c r="B43" s="9">
        <v>137424.18608419443</v>
      </c>
      <c r="C43" s="9">
        <v>152734.91100424493</v>
      </c>
      <c r="D43" s="9">
        <v>122698.15670072882</v>
      </c>
    </row>
    <row r="44" spans="1:4" x14ac:dyDescent="0.3">
      <c r="A44" s="8">
        <v>47788</v>
      </c>
      <c r="B44" s="9">
        <v>138524.75148561029</v>
      </c>
      <c r="C44" s="9">
        <v>156866.25391021156</v>
      </c>
      <c r="D44" s="9">
        <v>120903.20702859497</v>
      </c>
    </row>
    <row r="45" spans="1:4" x14ac:dyDescent="0.3">
      <c r="A45" s="8">
        <v>47818</v>
      </c>
      <c r="B45" s="9">
        <v>155376.20923985142</v>
      </c>
      <c r="C45" s="9">
        <v>171621.37244547685</v>
      </c>
      <c r="D45" s="9">
        <v>139725.86338110891</v>
      </c>
    </row>
    <row r="46" spans="1:4" x14ac:dyDescent="0.3">
      <c r="A46" s="8">
        <v>47849</v>
      </c>
      <c r="B46" s="9">
        <v>162022.80220607805</v>
      </c>
      <c r="C46" s="9">
        <v>178672.38795094061</v>
      </c>
      <c r="D46" s="9">
        <v>146003.29610328292</v>
      </c>
    </row>
    <row r="47" spans="1:4" ht="28" x14ac:dyDescent="0.3">
      <c r="A47" s="6" t="s">
        <v>1</v>
      </c>
      <c r="B47" s="6" t="s">
        <v>13</v>
      </c>
      <c r="C47" s="6" t="s">
        <v>14</v>
      </c>
      <c r="D47" s="6" t="s">
        <v>15</v>
      </c>
    </row>
    <row r="48" spans="1:4" x14ac:dyDescent="0.3">
      <c r="A48" s="8">
        <v>47880</v>
      </c>
      <c r="B48" s="9">
        <v>140359.13048627935</v>
      </c>
      <c r="C48" s="9">
        <v>156104.86547844292</v>
      </c>
      <c r="D48" s="9">
        <v>125221.17737718929</v>
      </c>
    </row>
    <row r="49" spans="1:4" x14ac:dyDescent="0.3">
      <c r="A49" s="8">
        <v>47908</v>
      </c>
      <c r="B49" s="9">
        <v>144252.88397203377</v>
      </c>
      <c r="C49" s="9">
        <v>161337.56950843858</v>
      </c>
      <c r="D49" s="9">
        <v>127846.61804324115</v>
      </c>
    </row>
    <row r="50" spans="1:4" x14ac:dyDescent="0.3">
      <c r="A50" s="8">
        <v>47939</v>
      </c>
      <c r="B50" s="9">
        <v>130855.82871209152</v>
      </c>
      <c r="C50" s="9">
        <v>146842.15731138378</v>
      </c>
      <c r="D50" s="9">
        <v>115517.17092648296</v>
      </c>
    </row>
    <row r="51" spans="1:4" x14ac:dyDescent="0.3">
      <c r="A51" s="8">
        <v>47969</v>
      </c>
      <c r="B51" s="9">
        <v>136812.82353250284</v>
      </c>
      <c r="C51" s="9">
        <v>154083.13709531611</v>
      </c>
      <c r="D51" s="9">
        <v>120236.90775311795</v>
      </c>
    </row>
    <row r="52" spans="1:4" x14ac:dyDescent="0.3">
      <c r="A52" s="8">
        <v>48000</v>
      </c>
      <c r="B52" s="9">
        <v>157558.74040159953</v>
      </c>
      <c r="C52" s="9">
        <v>174803.39555674733</v>
      </c>
      <c r="D52" s="9">
        <v>140988.3124934519</v>
      </c>
    </row>
    <row r="53" spans="1:4" x14ac:dyDescent="0.3">
      <c r="A53" s="8">
        <v>48030</v>
      </c>
      <c r="B53" s="9">
        <v>189252.95272094273</v>
      </c>
      <c r="C53" s="9">
        <v>207739.55038265316</v>
      </c>
      <c r="D53" s="9">
        <v>171475.90279968554</v>
      </c>
    </row>
    <row r="54" spans="1:4" x14ac:dyDescent="0.3">
      <c r="A54" s="8">
        <v>48061</v>
      </c>
      <c r="B54" s="9">
        <v>182741.75093704552</v>
      </c>
      <c r="C54" s="9">
        <v>200932.43561414033</v>
      </c>
      <c r="D54" s="9">
        <v>165250.16207871449</v>
      </c>
    </row>
    <row r="55" spans="1:4" x14ac:dyDescent="0.3">
      <c r="A55" s="8">
        <v>48092</v>
      </c>
      <c r="B55" s="9">
        <v>149401.14192198034</v>
      </c>
      <c r="C55" s="9">
        <v>165418.97350788652</v>
      </c>
      <c r="D55" s="9">
        <v>134010.30265799674</v>
      </c>
    </row>
    <row r="56" spans="1:4" x14ac:dyDescent="0.3">
      <c r="A56" s="8">
        <v>48122</v>
      </c>
      <c r="B56" s="9">
        <v>137885.06173038701</v>
      </c>
      <c r="C56" s="9">
        <v>153311.28618158883</v>
      </c>
      <c r="D56" s="9">
        <v>123062.24114535103</v>
      </c>
    </row>
    <row r="57" spans="1:4" x14ac:dyDescent="0.3">
      <c r="A57" s="8">
        <v>48153</v>
      </c>
      <c r="B57" s="9">
        <v>138988.36771993974</v>
      </c>
      <c r="C57" s="9">
        <v>157452.28946746278</v>
      </c>
      <c r="D57" s="9">
        <v>121259.25625204251</v>
      </c>
    </row>
    <row r="58" spans="1:4" x14ac:dyDescent="0.3">
      <c r="A58" s="8">
        <v>48183</v>
      </c>
      <c r="B58" s="9">
        <v>155899.84510363708</v>
      </c>
      <c r="C58" s="9">
        <v>172267.28960330773</v>
      </c>
      <c r="D58" s="9">
        <v>140150.67730312841</v>
      </c>
    </row>
    <row r="59" spans="1:4" x14ac:dyDescent="0.3">
      <c r="A59" s="8">
        <v>48214</v>
      </c>
      <c r="B59" s="9">
        <v>162522.85054984762</v>
      </c>
      <c r="C59" s="9">
        <v>179556.00539768394</v>
      </c>
      <c r="D59" s="9">
        <v>146149.75389303683</v>
      </c>
    </row>
    <row r="60" spans="1:4" x14ac:dyDescent="0.3">
      <c r="A60" s="8">
        <v>48245</v>
      </c>
      <c r="B60" s="9">
        <v>140799.54069671841</v>
      </c>
      <c r="C60" s="9">
        <v>156403.57384051668</v>
      </c>
      <c r="D60" s="9">
        <v>125818.72123288813</v>
      </c>
    </row>
    <row r="61" spans="1:4" x14ac:dyDescent="0.3">
      <c r="A61" s="8">
        <v>48274</v>
      </c>
      <c r="B61" s="9">
        <v>144703.72092565088</v>
      </c>
      <c r="C61" s="9">
        <v>161626.16061895978</v>
      </c>
      <c r="D61" s="9">
        <v>128470.94787769302</v>
      </c>
    </row>
    <row r="62" spans="1:4" x14ac:dyDescent="0.3">
      <c r="A62" s="8">
        <v>48305</v>
      </c>
      <c r="B62" s="9">
        <v>131257.56909841383</v>
      </c>
      <c r="C62" s="9">
        <v>147307.68264999209</v>
      </c>
      <c r="D62" s="9">
        <v>115868.40092654056</v>
      </c>
    </row>
    <row r="63" spans="1:4" x14ac:dyDescent="0.3">
      <c r="A63" s="8">
        <v>48335</v>
      </c>
      <c r="B63" s="9">
        <v>137223.270973295</v>
      </c>
      <c r="C63" s="9">
        <v>154106.5420924495</v>
      </c>
      <c r="D63" s="9">
        <v>121039.86251803674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83A6-1B76-4F91-9E20-AC37A337CFBE}">
  <dimension ref="A1:E358"/>
  <sheetViews>
    <sheetView tabSelected="1" zoomScaleNormal="100" workbookViewId="0">
      <selection activeCell="K18" sqref="K18"/>
    </sheetView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4" width="9.1796875" style="4" customWidth="1"/>
    <col min="5" max="5" width="8.81640625" style="4"/>
    <col min="6" max="16384" width="8.81640625" style="5"/>
  </cols>
  <sheetData>
    <row r="1" spans="1:5" x14ac:dyDescent="0.3">
      <c r="A1" s="3" t="s">
        <v>22</v>
      </c>
    </row>
    <row r="2" spans="1:5" s="7" customFormat="1" ht="41.5" customHeight="1" x14ac:dyDescent="0.3">
      <c r="A2" s="6"/>
      <c r="B2" s="10" t="s">
        <v>18</v>
      </c>
      <c r="C2" s="11"/>
      <c r="D2" s="10" t="s">
        <v>19</v>
      </c>
      <c r="E2" s="11"/>
    </row>
    <row r="3" spans="1:5" s="7" customFormat="1" ht="28" x14ac:dyDescent="0.3">
      <c r="A3" s="6" t="s">
        <v>1</v>
      </c>
      <c r="B3" s="6" t="s">
        <v>20</v>
      </c>
      <c r="C3" s="6" t="s">
        <v>21</v>
      </c>
      <c r="D3" s="6" t="s">
        <v>20</v>
      </c>
      <c r="E3" s="6" t="s">
        <v>21</v>
      </c>
    </row>
    <row r="4" spans="1:5" x14ac:dyDescent="0.3">
      <c r="A4" s="8">
        <v>46174</v>
      </c>
      <c r="B4" s="9">
        <v>75367.536914911427</v>
      </c>
      <c r="C4" s="9">
        <v>88365.17558464146</v>
      </c>
      <c r="D4" s="9">
        <v>247.91952932536654</v>
      </c>
      <c r="E4" s="9">
        <v>212.41628746308044</v>
      </c>
    </row>
    <row r="5" spans="1:5" x14ac:dyDescent="0.3">
      <c r="A5" s="8">
        <v>46204</v>
      </c>
      <c r="B5" s="9">
        <v>103699.70321958164</v>
      </c>
      <c r="C5" s="9">
        <v>92998.946207470581</v>
      </c>
      <c r="D5" s="9">
        <v>281.79267179234142</v>
      </c>
      <c r="E5" s="9">
        <v>247.337622892209</v>
      </c>
    </row>
    <row r="6" spans="1:5" x14ac:dyDescent="0.3">
      <c r="A6" s="8">
        <v>46235</v>
      </c>
      <c r="B6" s="9">
        <v>96678.549994975183</v>
      </c>
      <c r="C6" s="9">
        <v>93132.243444013555</v>
      </c>
      <c r="D6" s="9">
        <v>274.65497157663407</v>
      </c>
      <c r="E6" s="9">
        <v>237.58225368370805</v>
      </c>
    </row>
    <row r="7" spans="1:5" x14ac:dyDescent="0.3">
      <c r="A7" s="8">
        <v>46266</v>
      </c>
      <c r="B7" s="9">
        <v>77390.104863709843</v>
      </c>
      <c r="C7" s="9">
        <v>77619.004950277798</v>
      </c>
      <c r="D7" s="9">
        <v>230.32769304675548</v>
      </c>
      <c r="E7" s="9">
        <v>202.13282539134843</v>
      </c>
    </row>
    <row r="8" spans="1:5" x14ac:dyDescent="0.3">
      <c r="A8" s="8">
        <v>46296</v>
      </c>
      <c r="B8" s="9">
        <v>73357.277868024292</v>
      </c>
      <c r="C8" s="9">
        <v>69697.158421503002</v>
      </c>
      <c r="D8" s="9">
        <v>199.34042898919645</v>
      </c>
      <c r="E8" s="9">
        <v>185.36478303591224</v>
      </c>
    </row>
    <row r="9" spans="1:5" x14ac:dyDescent="0.3">
      <c r="A9" s="8">
        <v>46327</v>
      </c>
      <c r="B9" s="9">
        <v>68344.065597183435</v>
      </c>
      <c r="C9" s="9">
        <v>75933.771794013621</v>
      </c>
      <c r="D9" s="9">
        <v>203.4049571344745</v>
      </c>
      <c r="E9" s="9">
        <v>197.7441973802438</v>
      </c>
    </row>
    <row r="10" spans="1:5" x14ac:dyDescent="0.3">
      <c r="A10" s="8">
        <v>46357</v>
      </c>
      <c r="B10" s="9">
        <v>73516.885593678759</v>
      </c>
      <c r="C10" s="9">
        <v>87462.612992453884</v>
      </c>
      <c r="D10" s="9">
        <v>218.80025474309156</v>
      </c>
      <c r="E10" s="9">
        <v>214.36914949130855</v>
      </c>
    </row>
    <row r="11" spans="1:5" x14ac:dyDescent="0.3">
      <c r="A11" s="8">
        <v>46388</v>
      </c>
      <c r="B11" s="9">
        <v>84209.652345869021</v>
      </c>
      <c r="C11" s="9">
        <v>83458.321710111544</v>
      </c>
      <c r="D11" s="9">
        <v>228.83057702681799</v>
      </c>
      <c r="E11" s="9">
        <v>221.96362156944559</v>
      </c>
    </row>
    <row r="12" spans="1:5" x14ac:dyDescent="0.3">
      <c r="A12" s="8">
        <v>46419</v>
      </c>
      <c r="B12" s="9">
        <v>63507.405487142329</v>
      </c>
      <c r="C12" s="9">
        <v>81701.884557083889</v>
      </c>
      <c r="D12" s="9">
        <v>208.90593910244186</v>
      </c>
      <c r="E12" s="9">
        <v>208.42317489052013</v>
      </c>
    </row>
    <row r="13" spans="1:5" x14ac:dyDescent="0.3">
      <c r="A13" s="8">
        <v>46447</v>
      </c>
      <c r="B13" s="9">
        <v>70655.998439679446</v>
      </c>
      <c r="C13" s="9">
        <v>76205.694832434456</v>
      </c>
      <c r="D13" s="9">
        <v>200.72726829454388</v>
      </c>
      <c r="E13" s="9">
        <v>194.40228273580217</v>
      </c>
    </row>
    <row r="14" spans="1:5" x14ac:dyDescent="0.3">
      <c r="A14" s="8">
        <v>46478</v>
      </c>
      <c r="B14" s="9">
        <v>63241.381774950445</v>
      </c>
      <c r="C14" s="9">
        <v>69915.450004574639</v>
      </c>
      <c r="D14" s="9">
        <v>188.21839813973347</v>
      </c>
      <c r="E14" s="9">
        <v>182.07148438691311</v>
      </c>
    </row>
    <row r="15" spans="1:5" x14ac:dyDescent="0.3">
      <c r="A15" s="8">
        <v>46508</v>
      </c>
      <c r="B15" s="9">
        <v>65732.737801651456</v>
      </c>
      <c r="C15" s="9">
        <v>73535.260681907428</v>
      </c>
      <c r="D15" s="9">
        <v>195.63314821920076</v>
      </c>
      <c r="E15" s="9">
        <v>180.2334820634986</v>
      </c>
    </row>
    <row r="16" spans="1:5" x14ac:dyDescent="0.3">
      <c r="A16" s="8">
        <v>46539</v>
      </c>
      <c r="B16" s="9">
        <v>82726.098427615812</v>
      </c>
      <c r="C16" s="9">
        <v>81446.295745075739</v>
      </c>
      <c r="D16" s="9">
        <v>246.20862627266609</v>
      </c>
      <c r="E16" s="9">
        <v>212.09972850280141</v>
      </c>
    </row>
    <row r="17" spans="1:5" x14ac:dyDescent="0.3">
      <c r="A17" s="8">
        <v>46569</v>
      </c>
      <c r="B17" s="9">
        <v>97991.465051848601</v>
      </c>
      <c r="C17" s="9">
        <v>99135.661145919963</v>
      </c>
      <c r="D17" s="9">
        <v>278.38484389729717</v>
      </c>
      <c r="E17" s="9">
        <v>252.8970947599999</v>
      </c>
    </row>
    <row r="18" spans="1:5" x14ac:dyDescent="0.3">
      <c r="A18" s="8">
        <v>46600</v>
      </c>
      <c r="B18" s="9">
        <v>88174.30689636273</v>
      </c>
      <c r="C18" s="9">
        <v>102096.49634312364</v>
      </c>
      <c r="D18" s="9">
        <v>275.54470905113351</v>
      </c>
      <c r="E18" s="9">
        <v>240.79362345076331</v>
      </c>
    </row>
    <row r="19" spans="1:5" x14ac:dyDescent="0.3">
      <c r="A19" s="8">
        <v>46631</v>
      </c>
      <c r="B19" s="9">
        <v>81377.470185413214</v>
      </c>
      <c r="C19" s="9">
        <v>74169.551709119391</v>
      </c>
      <c r="D19" s="9">
        <v>231.1859948449239</v>
      </c>
      <c r="E19" s="9">
        <v>201.54769486173748</v>
      </c>
    </row>
    <row r="20" spans="1:5" x14ac:dyDescent="0.3">
      <c r="A20" s="8">
        <v>46661</v>
      </c>
      <c r="B20" s="9">
        <v>70461.610300758897</v>
      </c>
      <c r="C20" s="9">
        <v>73009.761422670999</v>
      </c>
      <c r="D20" s="9">
        <v>200.1750292635196</v>
      </c>
      <c r="E20" s="9">
        <v>186.2493913843648</v>
      </c>
    </row>
    <row r="21" spans="1:5" x14ac:dyDescent="0.3">
      <c r="A21" s="8">
        <v>46692</v>
      </c>
      <c r="B21" s="9">
        <v>68585.59936705431</v>
      </c>
      <c r="C21" s="9">
        <v>76095.373941045225</v>
      </c>
      <c r="D21" s="9">
        <v>204.1238076400426</v>
      </c>
      <c r="E21" s="9">
        <v>198.16503630480528</v>
      </c>
    </row>
    <row r="22" spans="1:5" x14ac:dyDescent="0.3">
      <c r="A22" s="8">
        <v>46722</v>
      </c>
      <c r="B22" s="9">
        <v>77015.238608005966</v>
      </c>
      <c r="C22" s="9">
        <v>84363.015900834464</v>
      </c>
      <c r="D22" s="9">
        <v>218.79329150001695</v>
      </c>
      <c r="E22" s="9">
        <v>215.21177525723078</v>
      </c>
    </row>
    <row r="23" spans="1:5" x14ac:dyDescent="0.3">
      <c r="A23" s="8">
        <v>46753</v>
      </c>
      <c r="B23" s="9">
        <v>77205.166153149985</v>
      </c>
      <c r="C23" s="9">
        <v>90923.46065328129</v>
      </c>
      <c r="D23" s="9">
        <v>229.7772802177083</v>
      </c>
      <c r="E23" s="9">
        <v>222.85161924823845</v>
      </c>
    </row>
    <row r="24" spans="1:5" x14ac:dyDescent="0.3">
      <c r="A24" s="8">
        <v>46784</v>
      </c>
      <c r="B24" s="9">
        <v>66481.560409028825</v>
      </c>
      <c r="C24" s="9">
        <v>79184.798633949846</v>
      </c>
      <c r="D24" s="9">
        <v>218.68934345075272</v>
      </c>
      <c r="E24" s="9">
        <v>215.17608324442892</v>
      </c>
    </row>
    <row r="25" spans="1:5" x14ac:dyDescent="0.3">
      <c r="A25" s="8">
        <v>46813</v>
      </c>
      <c r="B25" s="9">
        <v>74307.942746375105</v>
      </c>
      <c r="C25" s="9">
        <v>73047.321558877666</v>
      </c>
      <c r="D25" s="9">
        <v>201.92375746297583</v>
      </c>
      <c r="E25" s="9">
        <v>194.27479137999379</v>
      </c>
    </row>
    <row r="26" spans="1:5" x14ac:dyDescent="0.3">
      <c r="A26" s="8">
        <v>46844</v>
      </c>
      <c r="B26" s="9">
        <v>63644.845987172157</v>
      </c>
      <c r="C26" s="9">
        <v>69968.352638147437</v>
      </c>
      <c r="D26" s="9">
        <v>189.41918448563143</v>
      </c>
      <c r="E26" s="9">
        <v>182.20925166184227</v>
      </c>
    </row>
    <row r="27" spans="1:5" x14ac:dyDescent="0.3">
      <c r="A27" s="8">
        <v>46874</v>
      </c>
      <c r="B27" s="9">
        <v>65960.58448850055</v>
      </c>
      <c r="C27" s="9">
        <v>73755.731095853975</v>
      </c>
      <c r="D27" s="9">
        <v>196.3112633586326</v>
      </c>
      <c r="E27" s="9">
        <v>180.77385072513229</v>
      </c>
    </row>
    <row r="28" spans="1:5" x14ac:dyDescent="0.3">
      <c r="A28" s="8">
        <v>46905</v>
      </c>
      <c r="B28" s="9">
        <v>82850.271920293802</v>
      </c>
      <c r="C28" s="9">
        <v>81815.671970342868</v>
      </c>
      <c r="D28" s="9">
        <v>246.57819023896965</v>
      </c>
      <c r="E28" s="9">
        <v>213.06164575610123</v>
      </c>
    </row>
    <row r="29" spans="1:5" x14ac:dyDescent="0.3">
      <c r="A29" s="8">
        <v>46935</v>
      </c>
      <c r="B29" s="9">
        <v>94914.973241534753</v>
      </c>
      <c r="C29" s="9">
        <v>102783.52924629717</v>
      </c>
      <c r="D29" s="9">
        <v>282.4850394093296</v>
      </c>
      <c r="E29" s="9">
        <v>251.92041481935581</v>
      </c>
    </row>
    <row r="30" spans="1:5" x14ac:dyDescent="0.3">
      <c r="A30" s="8">
        <v>46966</v>
      </c>
      <c r="B30" s="9">
        <v>93352.646535656953</v>
      </c>
      <c r="C30" s="9">
        <v>97506.322160593059</v>
      </c>
      <c r="D30" s="9">
        <v>277.83525754659809</v>
      </c>
      <c r="E30" s="9">
        <v>238.98608372694378</v>
      </c>
    </row>
    <row r="31" spans="1:5" x14ac:dyDescent="0.3">
      <c r="A31" s="8">
        <v>46997</v>
      </c>
      <c r="B31" s="9">
        <v>81106.532743500546</v>
      </c>
      <c r="C31" s="9">
        <v>74973.887173349634</v>
      </c>
      <c r="D31" s="9">
        <v>230.41628620312656</v>
      </c>
      <c r="E31" s="9">
        <v>203.73338905801532</v>
      </c>
    </row>
    <row r="32" spans="1:5" x14ac:dyDescent="0.3">
      <c r="A32" s="8">
        <v>47027</v>
      </c>
      <c r="B32" s="9">
        <v>67460.08153287477</v>
      </c>
      <c r="C32" s="9">
        <v>76487.04340202242</v>
      </c>
      <c r="D32" s="9">
        <v>200.77405218117491</v>
      </c>
      <c r="E32" s="9">
        <v>187.4682436324079</v>
      </c>
    </row>
    <row r="33" spans="1:5" x14ac:dyDescent="0.3">
      <c r="A33" s="8">
        <v>47058</v>
      </c>
      <c r="B33" s="9">
        <v>72295.887330241501</v>
      </c>
      <c r="C33" s="9">
        <v>72826.700305265491</v>
      </c>
      <c r="D33" s="9">
        <v>205.38604355182244</v>
      </c>
      <c r="E33" s="9">
        <v>197.89864213387361</v>
      </c>
    </row>
    <row r="34" spans="1:5" x14ac:dyDescent="0.3">
      <c r="A34" s="8">
        <v>47088</v>
      </c>
      <c r="B34" s="9">
        <v>77437.189709078462</v>
      </c>
      <c r="C34" s="9">
        <v>84400.256628264397</v>
      </c>
      <c r="D34" s="9">
        <v>219.99201621897291</v>
      </c>
      <c r="E34" s="9">
        <v>215.30677711291938</v>
      </c>
    </row>
    <row r="35" spans="1:5" x14ac:dyDescent="0.3">
      <c r="A35" s="8">
        <v>47119</v>
      </c>
      <c r="B35" s="9">
        <v>77984.182785059951</v>
      </c>
      <c r="C35" s="9">
        <v>91022.967891130276</v>
      </c>
      <c r="D35" s="9">
        <v>232.0957820983927</v>
      </c>
      <c r="E35" s="9">
        <v>223.09550953708401</v>
      </c>
    </row>
    <row r="36" spans="1:5" x14ac:dyDescent="0.3">
      <c r="A36" s="8">
        <v>47150</v>
      </c>
      <c r="B36" s="9">
        <v>66980.184682370658</v>
      </c>
      <c r="C36" s="9">
        <v>79425.037272425034</v>
      </c>
      <c r="D36" s="9">
        <v>220.32955487621928</v>
      </c>
      <c r="E36" s="9">
        <v>215.82890563158978</v>
      </c>
    </row>
    <row r="37" spans="1:5" x14ac:dyDescent="0.3">
      <c r="A37" s="8">
        <v>47178</v>
      </c>
      <c r="B37" s="9">
        <v>74404.776996078232</v>
      </c>
      <c r="C37" s="9">
        <v>73687.256398844518</v>
      </c>
      <c r="D37" s="9">
        <v>202.18689401108216</v>
      </c>
      <c r="E37" s="9">
        <v>195.97674574160777</v>
      </c>
    </row>
    <row r="38" spans="1:5" x14ac:dyDescent="0.3">
      <c r="A38" s="8">
        <v>47209</v>
      </c>
      <c r="B38" s="9">
        <v>60956.608480231058</v>
      </c>
      <c r="C38" s="9">
        <v>73310.720051760814</v>
      </c>
      <c r="D38" s="9">
        <v>190.48940150072207</v>
      </c>
      <c r="E38" s="9">
        <v>183.27680012940203</v>
      </c>
    </row>
    <row r="39" spans="1:5" x14ac:dyDescent="0.3">
      <c r="A39" s="8">
        <v>47239</v>
      </c>
      <c r="B39" s="9">
        <v>69518.341518607354</v>
      </c>
      <c r="C39" s="9">
        <v>70877.658282310833</v>
      </c>
      <c r="D39" s="9">
        <v>197.49528840513452</v>
      </c>
      <c r="E39" s="9">
        <v>180.81035276099703</v>
      </c>
    </row>
    <row r="40" spans="1:5" x14ac:dyDescent="0.3">
      <c r="A40" s="8">
        <v>47270</v>
      </c>
      <c r="B40" s="9">
        <v>83904.36750708874</v>
      </c>
      <c r="C40" s="9">
        <v>81583.452255722601</v>
      </c>
      <c r="D40" s="9">
        <v>249.71537948538315</v>
      </c>
      <c r="E40" s="9">
        <v>212.45690691594427</v>
      </c>
    </row>
    <row r="41" spans="1:5" x14ac:dyDescent="0.3">
      <c r="A41" s="8">
        <v>47300</v>
      </c>
      <c r="B41" s="9">
        <v>91687.507292094189</v>
      </c>
      <c r="C41" s="9">
        <v>107016.78152408617</v>
      </c>
      <c r="D41" s="9">
        <v>286.52346028779436</v>
      </c>
      <c r="E41" s="9">
        <v>252.39806963227869</v>
      </c>
    </row>
    <row r="42" spans="1:5" x14ac:dyDescent="0.3">
      <c r="A42" s="8">
        <v>47331</v>
      </c>
      <c r="B42" s="9">
        <v>98311.816803668393</v>
      </c>
      <c r="C42" s="9">
        <v>93600.769033191173</v>
      </c>
      <c r="D42" s="9">
        <v>279.29493410133068</v>
      </c>
      <c r="E42" s="9">
        <v>238.77747202344688</v>
      </c>
    </row>
    <row r="43" spans="1:5" x14ac:dyDescent="0.3">
      <c r="A43" s="8">
        <v>47362</v>
      </c>
      <c r="B43" s="9">
        <v>81668.648708385954</v>
      </c>
      <c r="C43" s="9">
        <v>75134.57452624719</v>
      </c>
      <c r="D43" s="9">
        <v>232.01320655791463</v>
      </c>
      <c r="E43" s="9">
        <v>204.17003947349781</v>
      </c>
    </row>
    <row r="44" spans="1:5" x14ac:dyDescent="0.3">
      <c r="A44" s="8">
        <v>47392</v>
      </c>
      <c r="B44" s="9">
        <v>67814.660392157428</v>
      </c>
      <c r="C44" s="9">
        <v>76854.816700073774</v>
      </c>
      <c r="D44" s="9">
        <v>201.82934640523044</v>
      </c>
      <c r="E44" s="9">
        <v>188.36964877469063</v>
      </c>
    </row>
    <row r="45" spans="1:5" x14ac:dyDescent="0.3">
      <c r="A45" s="6"/>
      <c r="B45" s="10" t="s">
        <v>18</v>
      </c>
      <c r="C45" s="11"/>
      <c r="D45" s="10" t="s">
        <v>19</v>
      </c>
      <c r="E45" s="11"/>
    </row>
    <row r="46" spans="1:5" ht="28" x14ac:dyDescent="0.3">
      <c r="A46" s="6" t="s">
        <v>1</v>
      </c>
      <c r="B46" s="6" t="s">
        <v>20</v>
      </c>
      <c r="C46" s="6" t="s">
        <v>21</v>
      </c>
      <c r="D46" s="6" t="s">
        <v>20</v>
      </c>
      <c r="E46" s="6" t="s">
        <v>21</v>
      </c>
    </row>
    <row r="47" spans="1:5" x14ac:dyDescent="0.3">
      <c r="A47" s="8">
        <v>47423</v>
      </c>
      <c r="B47" s="9">
        <v>72470.795491569123</v>
      </c>
      <c r="C47" s="9">
        <v>73380.647449022421</v>
      </c>
      <c r="D47" s="9">
        <v>205.88294173741227</v>
      </c>
      <c r="E47" s="9">
        <v>199.40393328538701</v>
      </c>
    </row>
    <row r="48" spans="1:5" x14ac:dyDescent="0.3">
      <c r="A48" s="8">
        <v>47453</v>
      </c>
      <c r="B48" s="9">
        <v>74744.267664663406</v>
      </c>
      <c r="C48" s="9">
        <v>87891.633962653985</v>
      </c>
      <c r="D48" s="9">
        <v>222.453177573403</v>
      </c>
      <c r="E48" s="9">
        <v>215.42067147709309</v>
      </c>
    </row>
    <row r="49" spans="1:5" x14ac:dyDescent="0.3">
      <c r="A49" s="8">
        <v>47484</v>
      </c>
      <c r="B49" s="9">
        <v>82162.933972129191</v>
      </c>
      <c r="C49" s="9">
        <v>87440.596753190592</v>
      </c>
      <c r="D49" s="9">
        <v>233.4174260571852</v>
      </c>
      <c r="E49" s="9">
        <v>223.06274681936375</v>
      </c>
    </row>
    <row r="50" spans="1:5" x14ac:dyDescent="0.3">
      <c r="A50" s="8">
        <v>47515</v>
      </c>
      <c r="B50" s="9">
        <v>66685.839478444424</v>
      </c>
      <c r="C50" s="9">
        <v>80226.411623831897</v>
      </c>
      <c r="D50" s="9">
        <v>219.36131407383036</v>
      </c>
      <c r="E50" s="9">
        <v>218.00655332563016</v>
      </c>
    </row>
    <row r="51" spans="1:5" x14ac:dyDescent="0.3">
      <c r="A51" s="8">
        <v>47543</v>
      </c>
      <c r="B51" s="9">
        <v>74605.347740306141</v>
      </c>
      <c r="C51" s="9">
        <v>73980.735206444675</v>
      </c>
      <c r="D51" s="9">
        <v>202.73192320735365</v>
      </c>
      <c r="E51" s="9">
        <v>196.7572744852252</v>
      </c>
    </row>
    <row r="52" spans="1:5" x14ac:dyDescent="0.3">
      <c r="A52" s="8">
        <v>47574</v>
      </c>
      <c r="B52" s="9">
        <v>57905.512745451728</v>
      </c>
      <c r="C52" s="9">
        <v>76806.567366548377</v>
      </c>
      <c r="D52" s="9">
        <v>190.47866034688067</v>
      </c>
      <c r="E52" s="9">
        <v>184.63117155420284</v>
      </c>
    </row>
    <row r="53" spans="1:5" x14ac:dyDescent="0.3">
      <c r="A53" s="8">
        <v>47604</v>
      </c>
      <c r="B53" s="9">
        <v>72903.852367104322</v>
      </c>
      <c r="C53" s="9">
        <v>67949.477371495886</v>
      </c>
      <c r="D53" s="9">
        <v>198.10829447582697</v>
      </c>
      <c r="E53" s="9">
        <v>180.71669513695716</v>
      </c>
    </row>
    <row r="54" spans="1:5" x14ac:dyDescent="0.3">
      <c r="A54" s="8">
        <v>47635</v>
      </c>
      <c r="B54" s="9">
        <v>84380.578956542275</v>
      </c>
      <c r="C54" s="9">
        <v>81648.151648834566</v>
      </c>
      <c r="D54" s="9">
        <v>251.13267546589964</v>
      </c>
      <c r="E54" s="9">
        <v>212.62539491884002</v>
      </c>
    </row>
    <row r="55" spans="1:5" x14ac:dyDescent="0.3">
      <c r="A55" s="8">
        <v>47665</v>
      </c>
      <c r="B55" s="9">
        <v>92052.53861401965</v>
      </c>
      <c r="C55" s="9">
        <v>107324.49334569497</v>
      </c>
      <c r="D55" s="9">
        <v>287.66418316881141</v>
      </c>
      <c r="E55" s="9">
        <v>253.12380506060134</v>
      </c>
    </row>
    <row r="56" spans="1:5" x14ac:dyDescent="0.3">
      <c r="A56" s="8">
        <v>47696</v>
      </c>
      <c r="B56" s="9">
        <v>98092.004322932771</v>
      </c>
      <c r="C56" s="9">
        <v>94491.943389821521</v>
      </c>
      <c r="D56" s="9">
        <v>278.67046682651358</v>
      </c>
      <c r="E56" s="9">
        <v>241.05087599444266</v>
      </c>
    </row>
    <row r="57" spans="1:5" x14ac:dyDescent="0.3">
      <c r="A57" s="8">
        <v>47727</v>
      </c>
      <c r="B57" s="9">
        <v>78497.914676048065</v>
      </c>
      <c r="C57" s="9">
        <v>78816.674012293035</v>
      </c>
      <c r="D57" s="9">
        <v>233.62474605966685</v>
      </c>
      <c r="E57" s="9">
        <v>205.25175524034645</v>
      </c>
    </row>
    <row r="58" spans="1:5" x14ac:dyDescent="0.3">
      <c r="A58" s="8">
        <v>47757</v>
      </c>
      <c r="B58" s="9">
        <v>71374.39890516318</v>
      </c>
      <c r="C58" s="9">
        <v>73786.45519304277</v>
      </c>
      <c r="D58" s="9">
        <v>202.76817870784996</v>
      </c>
      <c r="E58" s="9">
        <v>188.23075304347645</v>
      </c>
    </row>
    <row r="59" spans="1:5" x14ac:dyDescent="0.3">
      <c r="A59" s="8">
        <v>47788</v>
      </c>
      <c r="B59" s="9">
        <v>72573.339982432532</v>
      </c>
      <c r="C59" s="9">
        <v>73753.54082786142</v>
      </c>
      <c r="D59" s="9">
        <v>206.17426131372878</v>
      </c>
      <c r="E59" s="9">
        <v>200.417230510493</v>
      </c>
    </row>
    <row r="60" spans="1:5" x14ac:dyDescent="0.3">
      <c r="A60" s="8">
        <v>47818</v>
      </c>
      <c r="B60" s="9">
        <v>75310.760629715645</v>
      </c>
      <c r="C60" s="9">
        <v>87881.895313951813</v>
      </c>
      <c r="D60" s="9">
        <v>224.13916854082038</v>
      </c>
      <c r="E60" s="9">
        <v>215.39680224007796</v>
      </c>
    </row>
    <row r="61" spans="1:5" x14ac:dyDescent="0.3">
      <c r="A61" s="8">
        <v>47849</v>
      </c>
      <c r="B61" s="9">
        <v>82367.078950227224</v>
      </c>
      <c r="C61" s="9">
        <v>87766.123073274837</v>
      </c>
      <c r="D61" s="9">
        <v>233.99738338132735</v>
      </c>
      <c r="E61" s="9">
        <v>223.89317110529296</v>
      </c>
    </row>
    <row r="62" spans="1:5" x14ac:dyDescent="0.3">
      <c r="A62" s="8">
        <v>47880</v>
      </c>
      <c r="B62" s="9">
        <v>67458.062823253829</v>
      </c>
      <c r="C62" s="9">
        <v>79952.723149553087</v>
      </c>
      <c r="D62" s="9">
        <v>210.80644632266822</v>
      </c>
      <c r="E62" s="9">
        <v>212.64022114242843</v>
      </c>
    </row>
    <row r="63" spans="1:5" x14ac:dyDescent="0.3">
      <c r="A63" s="8">
        <v>47908</v>
      </c>
      <c r="B63" s="9">
        <v>68440.039372782558</v>
      </c>
      <c r="C63" s="9">
        <v>80557.580919260756</v>
      </c>
      <c r="D63" s="9">
        <v>203.69059337137665</v>
      </c>
      <c r="E63" s="9">
        <v>197.44505127269792</v>
      </c>
    </row>
    <row r="64" spans="1:5" x14ac:dyDescent="0.3">
      <c r="A64" s="8">
        <v>47939</v>
      </c>
      <c r="B64" s="9">
        <v>64850.503330355365</v>
      </c>
      <c r="C64" s="9">
        <v>70284.749713787518</v>
      </c>
      <c r="D64" s="9">
        <v>193.00745038796239</v>
      </c>
      <c r="E64" s="9">
        <v>183.03320237965499</v>
      </c>
    </row>
    <row r="65" spans="1:5" x14ac:dyDescent="0.3">
      <c r="A65" s="8">
        <v>47969</v>
      </c>
      <c r="B65" s="9">
        <v>73111.017634037693</v>
      </c>
      <c r="C65" s="9">
        <v>68167.301155700799</v>
      </c>
      <c r="D65" s="9">
        <v>198.6712435707546</v>
      </c>
      <c r="E65" s="9">
        <v>181.2960137119702</v>
      </c>
    </row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</sheetData>
  <mergeCells count="4">
    <mergeCell ref="B2:C2"/>
    <mergeCell ref="D2:E2"/>
    <mergeCell ref="B45:C45"/>
    <mergeCell ref="D45:E4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7BCC-B4A1-4DCE-8719-4D738EE54138}">
  <dimension ref="A1:E358"/>
  <sheetViews>
    <sheetView tabSelected="1" zoomScaleNormal="100" workbookViewId="0">
      <selection activeCell="K18" sqref="K18"/>
    </sheetView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4" width="9.1796875" style="4" customWidth="1"/>
    <col min="5" max="5" width="8.81640625" style="4"/>
    <col min="6" max="16384" width="8.81640625" style="5"/>
  </cols>
  <sheetData>
    <row r="1" spans="1:5" x14ac:dyDescent="0.3">
      <c r="A1" s="3" t="s">
        <v>23</v>
      </c>
    </row>
    <row r="2" spans="1:5" s="7" customFormat="1" ht="41.5" customHeight="1" x14ac:dyDescent="0.3">
      <c r="A2" s="6"/>
      <c r="B2" s="10" t="s">
        <v>18</v>
      </c>
      <c r="C2" s="11"/>
      <c r="D2" s="10" t="s">
        <v>19</v>
      </c>
      <c r="E2" s="11"/>
    </row>
    <row r="3" spans="1:5" s="7" customFormat="1" ht="28" x14ac:dyDescent="0.3">
      <c r="A3" s="6" t="s">
        <v>1</v>
      </c>
      <c r="B3" s="6" t="s">
        <v>20</v>
      </c>
      <c r="C3" s="6" t="s">
        <v>21</v>
      </c>
      <c r="D3" s="6" t="s">
        <v>20</v>
      </c>
      <c r="E3" s="6" t="s">
        <v>21</v>
      </c>
    </row>
    <row r="4" spans="1:5" x14ac:dyDescent="0.3">
      <c r="A4" s="8">
        <v>46539</v>
      </c>
      <c r="B4" s="9">
        <v>83329.398590241151</v>
      </c>
      <c r="C4" s="9">
        <v>97740.241133671516</v>
      </c>
      <c r="D4" s="9">
        <v>274.10986378368801</v>
      </c>
      <c r="E4" s="9">
        <v>234.95250272517191</v>
      </c>
    </row>
    <row r="5" spans="1:5" x14ac:dyDescent="0.3">
      <c r="A5" s="8">
        <v>46569</v>
      </c>
      <c r="B5" s="9">
        <v>113561.02241727752</v>
      </c>
      <c r="C5" s="9">
        <v>101704.43851565436</v>
      </c>
      <c r="D5" s="9">
        <v>308.58973482955849</v>
      </c>
      <c r="E5" s="9">
        <v>270.49052796716586</v>
      </c>
    </row>
    <row r="6" spans="1:5" x14ac:dyDescent="0.3">
      <c r="A6" s="8">
        <v>46600</v>
      </c>
      <c r="B6" s="9">
        <v>105949.76124237222</v>
      </c>
      <c r="C6" s="9">
        <v>102112.4238787997</v>
      </c>
      <c r="D6" s="9">
        <v>300.99363989310291</v>
      </c>
      <c r="E6" s="9">
        <v>260.49087724183596</v>
      </c>
    </row>
    <row r="7" spans="1:5" x14ac:dyDescent="0.3">
      <c r="A7" s="8">
        <v>46631</v>
      </c>
      <c r="B7" s="9">
        <v>85482.910085581243</v>
      </c>
      <c r="C7" s="9">
        <v>85597.135533420704</v>
      </c>
      <c r="D7" s="9">
        <v>254.41342287375369</v>
      </c>
      <c r="E7" s="9">
        <v>222.90920711828309</v>
      </c>
    </row>
    <row r="8" spans="1:5" x14ac:dyDescent="0.3">
      <c r="A8" s="8">
        <v>46661</v>
      </c>
      <c r="B8" s="9">
        <v>81417.908517430929</v>
      </c>
      <c r="C8" s="9">
        <v>77166.358011765318</v>
      </c>
      <c r="D8" s="9">
        <v>221.24431662345361</v>
      </c>
      <c r="E8" s="9">
        <v>205.22967556320563</v>
      </c>
    </row>
    <row r="9" spans="1:5" x14ac:dyDescent="0.3">
      <c r="A9" s="8">
        <v>46692</v>
      </c>
      <c r="B9" s="9">
        <v>77262.400584546631</v>
      </c>
      <c r="C9" s="9">
        <v>85699.279560318057</v>
      </c>
      <c r="D9" s="9">
        <v>229.94762078734115</v>
      </c>
      <c r="E9" s="9">
        <v>223.17520718832827</v>
      </c>
    </row>
    <row r="10" spans="1:5" x14ac:dyDescent="0.3">
      <c r="A10" s="8">
        <v>46722</v>
      </c>
      <c r="B10" s="9">
        <v>81063.383366576541</v>
      </c>
      <c r="C10" s="9">
        <v>96334.869922775615</v>
      </c>
      <c r="D10" s="9">
        <v>241.26006954338257</v>
      </c>
      <c r="E10" s="9">
        <v>236.11487726170495</v>
      </c>
    </row>
    <row r="11" spans="1:5" x14ac:dyDescent="0.3">
      <c r="A11" s="8">
        <v>46753</v>
      </c>
      <c r="B11" s="9">
        <v>92882.589737070841</v>
      </c>
      <c r="C11" s="9">
        <v>91905.232254028699</v>
      </c>
      <c r="D11" s="9">
        <v>252.39834167682292</v>
      </c>
      <c r="E11" s="9">
        <v>244.42880918624653</v>
      </c>
    </row>
    <row r="12" spans="1:5" x14ac:dyDescent="0.3">
      <c r="A12" s="8">
        <v>46784</v>
      </c>
      <c r="B12" s="9">
        <v>70429.394063676562</v>
      </c>
      <c r="C12" s="9">
        <v>90473.056991757388</v>
      </c>
      <c r="D12" s="9">
        <v>231.67563836735712</v>
      </c>
      <c r="E12" s="9">
        <v>230.79861477489129</v>
      </c>
    </row>
    <row r="13" spans="1:5" x14ac:dyDescent="0.3">
      <c r="A13" s="8">
        <v>46813</v>
      </c>
      <c r="B13" s="9">
        <v>78806.773699038531</v>
      </c>
      <c r="C13" s="9">
        <v>84822.724137074867</v>
      </c>
      <c r="D13" s="9">
        <v>223.88287982681402</v>
      </c>
      <c r="E13" s="9">
        <v>216.38450034968079</v>
      </c>
    </row>
    <row r="14" spans="1:5" x14ac:dyDescent="0.3">
      <c r="A14" s="8">
        <v>46844</v>
      </c>
      <c r="B14" s="9">
        <v>70880.618100716398</v>
      </c>
      <c r="C14" s="9">
        <v>78175.686371873424</v>
      </c>
      <c r="D14" s="9">
        <v>210.95422053784642</v>
      </c>
      <c r="E14" s="9">
        <v>203.58251659342037</v>
      </c>
    </row>
    <row r="15" spans="1:5" x14ac:dyDescent="0.3">
      <c r="A15" s="8">
        <v>46874</v>
      </c>
      <c r="B15" s="9">
        <v>73766.682090764734</v>
      </c>
      <c r="C15" s="9">
        <v>82233.677067005628</v>
      </c>
      <c r="D15" s="9">
        <v>219.54369669870457</v>
      </c>
      <c r="E15" s="9">
        <v>201.55313006619028</v>
      </c>
    </row>
    <row r="16" spans="1:5" x14ac:dyDescent="0.3">
      <c r="A16" s="8">
        <v>46905</v>
      </c>
      <c r="B16" s="9">
        <v>91905.952849841153</v>
      </c>
      <c r="C16" s="9">
        <v>90417.632282113715</v>
      </c>
      <c r="D16" s="9">
        <v>273.5296215769082</v>
      </c>
      <c r="E16" s="9">
        <v>235.46258406800447</v>
      </c>
    </row>
    <row r="17" spans="1:5" x14ac:dyDescent="0.3">
      <c r="A17" s="8">
        <v>46935</v>
      </c>
      <c r="B17" s="9">
        <v>107491.44155427128</v>
      </c>
      <c r="C17" s="9">
        <v>108450.22747365257</v>
      </c>
      <c r="D17" s="9">
        <v>305.37341350645249</v>
      </c>
      <c r="E17" s="9">
        <v>276.65874355523613</v>
      </c>
    </row>
    <row r="18" spans="1:5" x14ac:dyDescent="0.3">
      <c r="A18" s="8">
        <v>46966</v>
      </c>
      <c r="B18" s="9">
        <v>96547.991701545587</v>
      </c>
      <c r="C18" s="9">
        <v>111811.54560201464</v>
      </c>
      <c r="D18" s="9">
        <v>301.71247406732994</v>
      </c>
      <c r="E18" s="9">
        <v>263.70647547644961</v>
      </c>
    </row>
    <row r="19" spans="1:5" x14ac:dyDescent="0.3">
      <c r="A19" s="8">
        <v>46997</v>
      </c>
      <c r="B19" s="9">
        <v>90218.91633192345</v>
      </c>
      <c r="C19" s="9">
        <v>82054.246055675423</v>
      </c>
      <c r="D19" s="9">
        <v>256.30373957932801</v>
      </c>
      <c r="E19" s="9">
        <v>222.97349471650929</v>
      </c>
    </row>
    <row r="20" spans="1:5" x14ac:dyDescent="0.3">
      <c r="A20" s="8">
        <v>47027</v>
      </c>
      <c r="B20" s="9">
        <v>78271.331919921562</v>
      </c>
      <c r="C20" s="9">
        <v>80905.73576283353</v>
      </c>
      <c r="D20" s="9">
        <v>222.36173840886806</v>
      </c>
      <c r="E20" s="9">
        <v>206.39218306845288</v>
      </c>
    </row>
    <row r="21" spans="1:5" x14ac:dyDescent="0.3">
      <c r="A21" s="8">
        <v>47058</v>
      </c>
      <c r="B21" s="9">
        <v>77282.450222506159</v>
      </c>
      <c r="C21" s="9">
        <v>85574.71099537806</v>
      </c>
      <c r="D21" s="9">
        <v>230.00729232888739</v>
      </c>
      <c r="E21" s="9">
        <v>222.85080988379704</v>
      </c>
    </row>
    <row r="22" spans="1:5" x14ac:dyDescent="0.3">
      <c r="A22" s="8">
        <v>47088</v>
      </c>
      <c r="B22" s="9">
        <v>85215.167266186574</v>
      </c>
      <c r="C22" s="9">
        <v>93269.903650711029</v>
      </c>
      <c r="D22" s="9">
        <v>242.08854336984822</v>
      </c>
      <c r="E22" s="9">
        <v>237.93342768038528</v>
      </c>
    </row>
    <row r="23" spans="1:5" x14ac:dyDescent="0.3">
      <c r="A23" s="8">
        <v>47119</v>
      </c>
      <c r="B23" s="9">
        <v>85094.068663601764</v>
      </c>
      <c r="C23" s="9">
        <v>100082.72462276797</v>
      </c>
      <c r="D23" s="9">
        <v>253.25615673691001</v>
      </c>
      <c r="E23" s="9">
        <v>245.30079564403914</v>
      </c>
    </row>
    <row r="24" spans="1:5" x14ac:dyDescent="0.3">
      <c r="A24" s="8">
        <v>47150</v>
      </c>
      <c r="B24" s="9">
        <v>73911.668843530439</v>
      </c>
      <c r="C24" s="9">
        <v>87878.623305129891</v>
      </c>
      <c r="D24" s="9">
        <v>243.13048961687645</v>
      </c>
      <c r="E24" s="9">
        <v>238.80060680741818</v>
      </c>
    </row>
    <row r="25" spans="1:5" x14ac:dyDescent="0.3">
      <c r="A25" s="8">
        <v>47178</v>
      </c>
      <c r="B25" s="9">
        <v>83077.779998621641</v>
      </c>
      <c r="C25" s="9">
        <v>81504.379281703383</v>
      </c>
      <c r="D25" s="9">
        <v>225.7548369527762</v>
      </c>
      <c r="E25" s="9">
        <v>216.76696617474303</v>
      </c>
    </row>
    <row r="26" spans="1:5" x14ac:dyDescent="0.3">
      <c r="A26" s="8">
        <v>47209</v>
      </c>
      <c r="B26" s="9">
        <v>71433.975854233257</v>
      </c>
      <c r="C26" s="9">
        <v>78309.75129505826</v>
      </c>
      <c r="D26" s="9">
        <v>212.60111861378945</v>
      </c>
      <c r="E26" s="9">
        <v>203.93164399754755</v>
      </c>
    </row>
    <row r="27" spans="1:5" x14ac:dyDescent="0.3">
      <c r="A27" s="8">
        <v>47239</v>
      </c>
      <c r="B27" s="9">
        <v>74350.20234585079</v>
      </c>
      <c r="C27" s="9">
        <v>82816.873664899729</v>
      </c>
      <c r="D27" s="9">
        <v>221.28036412455592</v>
      </c>
      <c r="E27" s="9">
        <v>202.9825334924013</v>
      </c>
    </row>
    <row r="28" spans="1:5" x14ac:dyDescent="0.3">
      <c r="A28" s="8">
        <v>47270</v>
      </c>
      <c r="B28" s="9">
        <v>91844.193753332991</v>
      </c>
      <c r="C28" s="9">
        <v>90656.23149531307</v>
      </c>
      <c r="D28" s="9">
        <v>273.34581474206249</v>
      </c>
      <c r="E28" s="9">
        <v>236.08393618571111</v>
      </c>
    </row>
    <row r="29" spans="1:5" x14ac:dyDescent="0.3">
      <c r="A29" s="8">
        <v>47300</v>
      </c>
      <c r="B29" s="9">
        <v>104132.38398126021</v>
      </c>
      <c r="C29" s="9">
        <v>112656.20596575686</v>
      </c>
      <c r="D29" s="9">
        <v>309.91780946803635</v>
      </c>
      <c r="E29" s="9">
        <v>276.11815187685505</v>
      </c>
    </row>
    <row r="30" spans="1:5" x14ac:dyDescent="0.3">
      <c r="A30" s="8">
        <v>47331</v>
      </c>
      <c r="B30" s="9">
        <v>102484.05613245827</v>
      </c>
      <c r="C30" s="9">
        <v>107148.94014591737</v>
      </c>
      <c r="D30" s="9">
        <v>305.01207182279245</v>
      </c>
      <c r="E30" s="9">
        <v>262.61995133803276</v>
      </c>
    </row>
    <row r="31" spans="1:5" x14ac:dyDescent="0.3">
      <c r="A31" s="8">
        <v>47362</v>
      </c>
      <c r="B31" s="9">
        <v>89770.294733662711</v>
      </c>
      <c r="C31" s="9">
        <v>82850.773176306087</v>
      </c>
      <c r="D31" s="9">
        <v>255.02924640245089</v>
      </c>
      <c r="E31" s="9">
        <v>225.13797058778829</v>
      </c>
    </row>
    <row r="32" spans="1:5" x14ac:dyDescent="0.3">
      <c r="A32" s="8">
        <v>47392</v>
      </c>
      <c r="B32" s="9">
        <v>75029.985314305639</v>
      </c>
      <c r="C32" s="9">
        <v>84861.603418927771</v>
      </c>
      <c r="D32" s="9">
        <v>223.30352772114773</v>
      </c>
      <c r="E32" s="9">
        <v>207.99412602678376</v>
      </c>
    </row>
    <row r="33" spans="1:5" x14ac:dyDescent="0.3">
      <c r="A33" s="8">
        <v>47423</v>
      </c>
      <c r="B33" s="9">
        <v>81906.526325212792</v>
      </c>
      <c r="C33" s="9">
        <v>82341.222487865307</v>
      </c>
      <c r="D33" s="9">
        <v>232.6889952420818</v>
      </c>
      <c r="E33" s="9">
        <v>223.75332197789484</v>
      </c>
    </row>
    <row r="34" spans="1:5" x14ac:dyDescent="0.3">
      <c r="A34" s="8">
        <v>47453</v>
      </c>
      <c r="B34" s="9">
        <v>85557.19026460436</v>
      </c>
      <c r="C34" s="9">
        <v>93132.121764687385</v>
      </c>
      <c r="D34" s="9">
        <v>243.0601996153533</v>
      </c>
      <c r="E34" s="9">
        <v>237.58194327726375</v>
      </c>
    </row>
    <row r="35" spans="1:5" x14ac:dyDescent="0.3">
      <c r="A35" s="8">
        <v>47484</v>
      </c>
      <c r="B35" s="9">
        <v>86092.652972702068</v>
      </c>
      <c r="C35" s="9">
        <v>100206.93650272871</v>
      </c>
      <c r="D35" s="9">
        <v>256.22813384732757</v>
      </c>
      <c r="E35" s="9">
        <v>245.60523652629587</v>
      </c>
    </row>
    <row r="36" spans="1:5" x14ac:dyDescent="0.3">
      <c r="A36" s="8">
        <v>47515</v>
      </c>
      <c r="B36" s="9">
        <v>74537.163169090898</v>
      </c>
      <c r="C36" s="9">
        <v>88222.751123073758</v>
      </c>
      <c r="D36" s="9">
        <v>245.18803674043059</v>
      </c>
      <c r="E36" s="9">
        <v>239.73573674748303</v>
      </c>
    </row>
    <row r="37" spans="1:5" x14ac:dyDescent="0.3">
      <c r="A37" s="8">
        <v>47543</v>
      </c>
      <c r="B37" s="9">
        <v>83259.466074463824</v>
      </c>
      <c r="C37" s="9">
        <v>82309.698209649461</v>
      </c>
      <c r="D37" s="9">
        <v>226.24854911539083</v>
      </c>
      <c r="E37" s="9">
        <v>218.9087718341741</v>
      </c>
    </row>
    <row r="38" spans="1:5" x14ac:dyDescent="0.3">
      <c r="A38" s="8">
        <v>47574</v>
      </c>
      <c r="B38" s="9">
        <v>68497.745100634333</v>
      </c>
      <c r="C38" s="9">
        <v>82139.031149046539</v>
      </c>
      <c r="D38" s="9">
        <v>214.05545343948228</v>
      </c>
      <c r="E38" s="9">
        <v>205.34757787261634</v>
      </c>
    </row>
    <row r="39" spans="1:5" x14ac:dyDescent="0.3">
      <c r="A39" s="8">
        <v>47604</v>
      </c>
      <c r="B39" s="9">
        <v>78463.380195290883</v>
      </c>
      <c r="C39" s="9">
        <v>79635.035406092167</v>
      </c>
      <c r="D39" s="9">
        <v>222.90733010025818</v>
      </c>
      <c r="E39" s="9">
        <v>203.15060052574532</v>
      </c>
    </row>
    <row r="40" spans="1:5" x14ac:dyDescent="0.3">
      <c r="A40" s="8">
        <v>47635</v>
      </c>
      <c r="B40" s="9">
        <v>93055.677738266997</v>
      </c>
      <c r="C40" s="9">
        <v>90537.414061330928</v>
      </c>
      <c r="D40" s="9">
        <v>276.95142184008034</v>
      </c>
      <c r="E40" s="9">
        <v>235.77451578471596</v>
      </c>
    </row>
    <row r="41" spans="1:5" x14ac:dyDescent="0.3">
      <c r="A41" s="8">
        <v>47665</v>
      </c>
      <c r="B41" s="9">
        <v>100669.32037279823</v>
      </c>
      <c r="C41" s="9">
        <v>117373.63270272865</v>
      </c>
      <c r="D41" s="9">
        <v>314.59162616499447</v>
      </c>
      <c r="E41" s="9">
        <v>276.8246054309638</v>
      </c>
    </row>
    <row r="42" spans="1:5" x14ac:dyDescent="0.3">
      <c r="A42" s="8">
        <v>47696</v>
      </c>
      <c r="B42" s="9">
        <v>108028.30651831637</v>
      </c>
      <c r="C42" s="9">
        <v>102895.81460944151</v>
      </c>
      <c r="D42" s="9">
        <v>306.89859806339877</v>
      </c>
      <c r="E42" s="9">
        <v>262.48932298326918</v>
      </c>
    </row>
    <row r="43" spans="1:5" x14ac:dyDescent="0.3">
      <c r="A43" s="8">
        <v>47727</v>
      </c>
      <c r="B43" s="9">
        <v>90456.318418368639</v>
      </c>
      <c r="C43" s="9">
        <v>83061.829948715545</v>
      </c>
      <c r="D43" s="9">
        <v>256.97817732491092</v>
      </c>
      <c r="E43" s="9">
        <v>225.71149442585747</v>
      </c>
    </row>
    <row r="44" spans="1:5" x14ac:dyDescent="0.3">
      <c r="A44" s="8">
        <v>47757</v>
      </c>
      <c r="B44" s="9">
        <v>75470.832991614792</v>
      </c>
      <c r="C44" s="9">
        <v>85317.435176056839</v>
      </c>
      <c r="D44" s="9">
        <v>224.61557437980593</v>
      </c>
      <c r="E44" s="9">
        <v>209.11136072562951</v>
      </c>
    </row>
    <row r="45" spans="1:5" x14ac:dyDescent="0.3">
      <c r="A45" s="6"/>
      <c r="B45" s="10" t="s">
        <v>18</v>
      </c>
      <c r="C45" s="11"/>
      <c r="D45" s="10" t="s">
        <v>19</v>
      </c>
      <c r="E45" s="11"/>
    </row>
    <row r="46" spans="1:5" ht="28" x14ac:dyDescent="0.3">
      <c r="A46" s="6" t="s">
        <v>1</v>
      </c>
      <c r="B46" s="6" t="s">
        <v>20</v>
      </c>
      <c r="C46" s="6" t="s">
        <v>21</v>
      </c>
      <c r="D46" s="6" t="s">
        <v>20</v>
      </c>
      <c r="E46" s="6" t="s">
        <v>21</v>
      </c>
    </row>
    <row r="47" spans="1:5" x14ac:dyDescent="0.3">
      <c r="A47" s="8">
        <v>47788</v>
      </c>
      <c r="B47" s="9">
        <v>82150.905762411276</v>
      </c>
      <c r="C47" s="9">
        <v>83008.323220857259</v>
      </c>
      <c r="D47" s="9">
        <v>233.38325500685022</v>
      </c>
      <c r="E47" s="9">
        <v>225.56609570885124</v>
      </c>
    </row>
    <row r="48" spans="1:5" x14ac:dyDescent="0.3">
      <c r="A48" s="8">
        <v>47818</v>
      </c>
      <c r="B48" s="9">
        <v>82645.837861381297</v>
      </c>
      <c r="C48" s="9">
        <v>97001.236061284377</v>
      </c>
      <c r="D48" s="9">
        <v>245.96975553982529</v>
      </c>
      <c r="E48" s="9">
        <v>237.74812760118721</v>
      </c>
    </row>
    <row r="49" spans="1:5" x14ac:dyDescent="0.3">
      <c r="A49" s="8">
        <v>47849</v>
      </c>
      <c r="B49" s="9">
        <v>90749.584981726439</v>
      </c>
      <c r="C49" s="9">
        <v>96283.781576631402</v>
      </c>
      <c r="D49" s="9">
        <v>257.81132097081377</v>
      </c>
      <c r="E49" s="9">
        <v>245.62189177712094</v>
      </c>
    </row>
    <row r="50" spans="1:5" x14ac:dyDescent="0.3">
      <c r="A50" s="8">
        <v>47880</v>
      </c>
      <c r="B50" s="9">
        <v>74232.964213540094</v>
      </c>
      <c r="C50" s="9">
        <v>89156.469705716649</v>
      </c>
      <c r="D50" s="9">
        <v>244.1873822813819</v>
      </c>
      <c r="E50" s="9">
        <v>242.27301550466481</v>
      </c>
    </row>
    <row r="51" spans="1:5" x14ac:dyDescent="0.3">
      <c r="A51" s="8">
        <v>47908</v>
      </c>
      <c r="B51" s="9">
        <v>83525.663915217781</v>
      </c>
      <c r="C51" s="9">
        <v>82658.579751010257</v>
      </c>
      <c r="D51" s="9">
        <v>226.97191281309179</v>
      </c>
      <c r="E51" s="9">
        <v>219.83664827396345</v>
      </c>
    </row>
    <row r="52" spans="1:5" x14ac:dyDescent="0.3">
      <c r="A52" s="8">
        <v>47939</v>
      </c>
      <c r="B52" s="9">
        <v>65077.528360793804</v>
      </c>
      <c r="C52" s="9">
        <v>86091.597876362037</v>
      </c>
      <c r="D52" s="9">
        <v>214.07081697629542</v>
      </c>
      <c r="E52" s="9">
        <v>206.9509564335626</v>
      </c>
    </row>
    <row r="53" spans="1:5" x14ac:dyDescent="0.3">
      <c r="A53" s="8">
        <v>47969</v>
      </c>
      <c r="B53" s="9">
        <v>82301.670560053812</v>
      </c>
      <c r="C53" s="9">
        <v>76331.134943000128</v>
      </c>
      <c r="D53" s="9">
        <v>223.64584391318971</v>
      </c>
      <c r="E53" s="9">
        <v>203.00833761436203</v>
      </c>
    </row>
    <row r="54" spans="1:5" x14ac:dyDescent="0.3">
      <c r="A54" s="8">
        <v>48000</v>
      </c>
      <c r="B54" s="9">
        <v>93599.217896619753</v>
      </c>
      <c r="C54" s="9">
        <v>90602.913847286589</v>
      </c>
      <c r="D54" s="9">
        <v>278.56910088279687</v>
      </c>
      <c r="E54" s="9">
        <v>235.94508814397548</v>
      </c>
    </row>
    <row r="55" spans="1:5" x14ac:dyDescent="0.3">
      <c r="A55" s="8">
        <v>48030</v>
      </c>
      <c r="B55" s="9">
        <v>101087.90157169075</v>
      </c>
      <c r="C55" s="9">
        <v>117765.72113409224</v>
      </c>
      <c r="D55" s="9">
        <v>315.89969241153358</v>
      </c>
      <c r="E55" s="9">
        <v>277.74934229738733</v>
      </c>
    </row>
    <row r="56" spans="1:5" x14ac:dyDescent="0.3">
      <c r="A56" s="8">
        <v>48061</v>
      </c>
      <c r="B56" s="9">
        <v>107858.46312189518</v>
      </c>
      <c r="C56" s="9">
        <v>103895.77825920808</v>
      </c>
      <c r="D56" s="9">
        <v>306.41608841447493</v>
      </c>
      <c r="E56" s="9">
        <v>265.04025066124507</v>
      </c>
    </row>
    <row r="57" spans="1:5" x14ac:dyDescent="0.3">
      <c r="A57" s="8">
        <v>48092</v>
      </c>
      <c r="B57" s="9">
        <v>86976.694740023115</v>
      </c>
      <c r="C57" s="9">
        <v>87203.469531875875</v>
      </c>
      <c r="D57" s="9">
        <v>258.85921053578306</v>
      </c>
      <c r="E57" s="9">
        <v>227.09236857259341</v>
      </c>
    </row>
    <row r="58" spans="1:5" x14ac:dyDescent="0.3">
      <c r="A58" s="8">
        <v>48122</v>
      </c>
      <c r="B58" s="9">
        <v>79473.442380315173</v>
      </c>
      <c r="C58" s="9">
        <v>81926.554022936951</v>
      </c>
      <c r="D58" s="9">
        <v>225.77682494407719</v>
      </c>
      <c r="E58" s="9">
        <v>208.99631128300243</v>
      </c>
    </row>
    <row r="59" spans="1:5" x14ac:dyDescent="0.3">
      <c r="A59" s="8">
        <v>48153</v>
      </c>
      <c r="B59" s="9">
        <v>82288.595646077214</v>
      </c>
      <c r="C59" s="9">
        <v>83474.855132076351</v>
      </c>
      <c r="D59" s="9">
        <v>233.77441944908298</v>
      </c>
      <c r="E59" s="9">
        <v>226.83384546759879</v>
      </c>
    </row>
    <row r="60" spans="1:5" x14ac:dyDescent="0.3">
      <c r="A60" s="8">
        <v>48183</v>
      </c>
      <c r="B60" s="9">
        <v>83285.550408970972</v>
      </c>
      <c r="C60" s="9">
        <v>97045.474432212257</v>
      </c>
      <c r="D60" s="9">
        <v>247.87366193146121</v>
      </c>
      <c r="E60" s="9">
        <v>237.85655498091239</v>
      </c>
    </row>
    <row r="61" spans="1:5" x14ac:dyDescent="0.3">
      <c r="A61" s="8">
        <v>48214</v>
      </c>
      <c r="B61" s="9">
        <v>91097.433817273239</v>
      </c>
      <c r="C61" s="9">
        <v>96866.751536282012</v>
      </c>
      <c r="D61" s="9">
        <v>258.79952788998077</v>
      </c>
      <c r="E61" s="9">
        <v>247.10906004153574</v>
      </c>
    </row>
    <row r="62" spans="1:5" x14ac:dyDescent="0.3">
      <c r="A62" s="8">
        <v>48245</v>
      </c>
      <c r="B62" s="9">
        <v>75002.820745667035</v>
      </c>
      <c r="C62" s="9">
        <v>88743.117342991056</v>
      </c>
      <c r="D62" s="9">
        <v>234.38381483020947</v>
      </c>
      <c r="E62" s="9">
        <v>236.01892910369961</v>
      </c>
    </row>
    <row r="63" spans="1:5" x14ac:dyDescent="0.3">
      <c r="A63" s="8">
        <v>48274</v>
      </c>
      <c r="B63" s="9">
        <v>76522.323147791292</v>
      </c>
      <c r="C63" s="9">
        <v>89900.492127637524</v>
      </c>
      <c r="D63" s="9">
        <v>227.74500936842645</v>
      </c>
      <c r="E63" s="9">
        <v>220.34434345009197</v>
      </c>
    </row>
    <row r="64" spans="1:5" x14ac:dyDescent="0.3">
      <c r="A64" s="8">
        <v>48305</v>
      </c>
      <c r="B64" s="9">
        <v>72899.136779440596</v>
      </c>
      <c r="C64" s="9">
        <v>78759.661436858893</v>
      </c>
      <c r="D64" s="9">
        <v>216.96171660547796</v>
      </c>
      <c r="E64" s="9">
        <v>205.10328499182003</v>
      </c>
    </row>
    <row r="65" spans="1:5" x14ac:dyDescent="0.3">
      <c r="A65" s="8">
        <v>48335</v>
      </c>
      <c r="B65" s="9">
        <v>82271.697250192447</v>
      </c>
      <c r="C65" s="9">
        <v>76388.93126163524</v>
      </c>
      <c r="D65" s="9">
        <v>223.5643947016099</v>
      </c>
      <c r="E65" s="9">
        <v>203.1620512277533</v>
      </c>
    </row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</sheetData>
  <mergeCells count="4">
    <mergeCell ref="B2:C2"/>
    <mergeCell ref="D2:E2"/>
    <mergeCell ref="B45:C45"/>
    <mergeCell ref="D45:E4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27F4-D715-4E69-BB45-AFE3115CF064}">
  <dimension ref="A1:E358"/>
  <sheetViews>
    <sheetView tabSelected="1" zoomScaleNormal="100" workbookViewId="0">
      <selection activeCell="K18" sqref="K18"/>
    </sheetView>
  </sheetViews>
  <sheetFormatPr defaultColWidth="8.81640625" defaultRowHeight="14" x14ac:dyDescent="0.3"/>
  <cols>
    <col min="1" max="1" width="12.453125" style="4" bestFit="1" customWidth="1"/>
    <col min="2" max="2" width="9.6328125" style="4" bestFit="1" customWidth="1"/>
    <col min="3" max="3" width="9.1796875" style="4" bestFit="1" customWidth="1"/>
    <col min="4" max="4" width="9.1796875" style="4" customWidth="1"/>
    <col min="5" max="5" width="8.81640625" style="4"/>
    <col min="6" max="16384" width="8.81640625" style="5"/>
  </cols>
  <sheetData>
    <row r="1" spans="1:5" x14ac:dyDescent="0.3">
      <c r="A1" s="3" t="s">
        <v>24</v>
      </c>
    </row>
    <row r="2" spans="1:5" s="7" customFormat="1" ht="41.5" customHeight="1" x14ac:dyDescent="0.3">
      <c r="A2" s="6"/>
      <c r="B2" s="10" t="s">
        <v>18</v>
      </c>
      <c r="C2" s="11"/>
      <c r="D2" s="10" t="s">
        <v>19</v>
      </c>
      <c r="E2" s="11"/>
    </row>
    <row r="3" spans="1:5" s="7" customFormat="1" ht="28" x14ac:dyDescent="0.3">
      <c r="A3" s="6" t="s">
        <v>1</v>
      </c>
      <c r="B3" s="6" t="s">
        <v>20</v>
      </c>
      <c r="C3" s="6" t="s">
        <v>21</v>
      </c>
      <c r="D3" s="6" t="s">
        <v>20</v>
      </c>
      <c r="E3" s="6" t="s">
        <v>21</v>
      </c>
    </row>
    <row r="4" spans="1:5" x14ac:dyDescent="0.3">
      <c r="A4" s="8">
        <v>46539</v>
      </c>
      <c r="B4" s="9">
        <v>67655.252580498418</v>
      </c>
      <c r="C4" s="9">
        <v>79312.361150780853</v>
      </c>
      <c r="D4" s="9">
        <v>222.55017296216585</v>
      </c>
      <c r="E4" s="9">
        <v>190.65471430476165</v>
      </c>
    </row>
    <row r="5" spans="1:5" x14ac:dyDescent="0.3">
      <c r="A5" s="8">
        <v>46569</v>
      </c>
      <c r="B5" s="9">
        <v>94169.982742265594</v>
      </c>
      <c r="C5" s="9">
        <v>84579.154481258971</v>
      </c>
      <c r="D5" s="9">
        <v>255.89669223441737</v>
      </c>
      <c r="E5" s="9">
        <v>224.94455979058236</v>
      </c>
    </row>
    <row r="6" spans="1:5" x14ac:dyDescent="0.3">
      <c r="A6" s="8">
        <v>46600</v>
      </c>
      <c r="B6" s="9">
        <v>87702.976625500916</v>
      </c>
      <c r="C6" s="9">
        <v>84460.977291856339</v>
      </c>
      <c r="D6" s="9">
        <v>249.15618359517305</v>
      </c>
      <c r="E6" s="9">
        <v>215.46167676493965</v>
      </c>
    </row>
    <row r="7" spans="1:5" x14ac:dyDescent="0.3">
      <c r="A7" s="8">
        <v>46631</v>
      </c>
      <c r="B7" s="9">
        <v>69570.021114275296</v>
      </c>
      <c r="C7" s="9">
        <v>69900.462723953606</v>
      </c>
      <c r="D7" s="9">
        <v>207.05363426867649</v>
      </c>
      <c r="E7" s="9">
        <v>182.03245501029585</v>
      </c>
    </row>
    <row r="8" spans="1:5" x14ac:dyDescent="0.3">
      <c r="A8" s="8">
        <v>46661</v>
      </c>
      <c r="B8" s="9">
        <v>65571.17321124213</v>
      </c>
      <c r="C8" s="9">
        <v>62481.371545570721</v>
      </c>
      <c r="D8" s="9">
        <v>178.18253590011449</v>
      </c>
      <c r="E8" s="9">
        <v>166.17386049353914</v>
      </c>
    </row>
    <row r="9" spans="1:5" x14ac:dyDescent="0.3">
      <c r="A9" s="8">
        <v>46692</v>
      </c>
      <c r="B9" s="9">
        <v>59725.78826816495</v>
      </c>
      <c r="C9" s="9">
        <v>66513.015048094283</v>
      </c>
      <c r="D9" s="9">
        <v>177.75532222668139</v>
      </c>
      <c r="E9" s="9">
        <v>173.21097668774553</v>
      </c>
    </row>
    <row r="10" spans="1:5" x14ac:dyDescent="0.3">
      <c r="A10" s="8">
        <v>46722</v>
      </c>
      <c r="B10" s="9">
        <v>66196.58132561286</v>
      </c>
      <c r="C10" s="9">
        <v>78897.941494217943</v>
      </c>
      <c r="D10" s="9">
        <v>197.01363489765731</v>
      </c>
      <c r="E10" s="9">
        <v>193.37730758386752</v>
      </c>
    </row>
    <row r="11" spans="1:5" x14ac:dyDescent="0.3">
      <c r="A11" s="8">
        <v>46753</v>
      </c>
      <c r="B11" s="9">
        <v>75808.883944027213</v>
      </c>
      <c r="C11" s="9">
        <v>75322.205139908663</v>
      </c>
      <c r="D11" s="9">
        <v>206.00240202181308</v>
      </c>
      <c r="E11" s="9">
        <v>200.32501366996985</v>
      </c>
    </row>
    <row r="12" spans="1:5" x14ac:dyDescent="0.3">
      <c r="A12" s="8">
        <v>46784</v>
      </c>
      <c r="B12" s="9">
        <v>56835.716228405829</v>
      </c>
      <c r="C12" s="9">
        <v>73233.909674576236</v>
      </c>
      <c r="D12" s="9">
        <v>186.95959285659811</v>
      </c>
      <c r="E12" s="9">
        <v>186.82119814942916</v>
      </c>
    </row>
    <row r="13" spans="1:5" x14ac:dyDescent="0.3">
      <c r="A13" s="8">
        <v>46813</v>
      </c>
      <c r="B13" s="9">
        <v>62788.242915835988</v>
      </c>
      <c r="C13" s="9">
        <v>67898.703548404999</v>
      </c>
      <c r="D13" s="9">
        <v>178.37569010180678</v>
      </c>
      <c r="E13" s="9">
        <v>173.21097843980868</v>
      </c>
    </row>
    <row r="14" spans="1:5" x14ac:dyDescent="0.3">
      <c r="A14" s="8">
        <v>46844</v>
      </c>
      <c r="B14" s="9">
        <v>55892.760470279878</v>
      </c>
      <c r="C14" s="9">
        <v>61938.857068910635</v>
      </c>
      <c r="D14" s="9">
        <v>166.34750139964248</v>
      </c>
      <c r="E14" s="9">
        <v>161.29910695028812</v>
      </c>
    </row>
    <row r="15" spans="1:5" x14ac:dyDescent="0.3">
      <c r="A15" s="8">
        <v>46874</v>
      </c>
      <c r="B15" s="9">
        <v>57990.022171369448</v>
      </c>
      <c r="C15" s="9">
        <v>65139.984366032877</v>
      </c>
      <c r="D15" s="9">
        <v>172.58935170050432</v>
      </c>
      <c r="E15" s="9">
        <v>159.65682442655117</v>
      </c>
    </row>
    <row r="16" spans="1:5" x14ac:dyDescent="0.3">
      <c r="A16" s="8">
        <v>46905</v>
      </c>
      <c r="B16" s="9">
        <v>73861.335735386179</v>
      </c>
      <c r="C16" s="9">
        <v>72804.000519922556</v>
      </c>
      <c r="D16" s="9">
        <v>219.82540397436364</v>
      </c>
      <c r="E16" s="9">
        <v>189.59375135396499</v>
      </c>
    </row>
    <row r="17" spans="1:5" x14ac:dyDescent="0.3">
      <c r="A17" s="8">
        <v>46935</v>
      </c>
      <c r="B17" s="9">
        <v>88831.837494269741</v>
      </c>
      <c r="C17" s="9">
        <v>90132.064472175742</v>
      </c>
      <c r="D17" s="9">
        <v>252.36317469962995</v>
      </c>
      <c r="E17" s="9">
        <v>229.9287358984075</v>
      </c>
    </row>
    <row r="18" spans="1:5" x14ac:dyDescent="0.3">
      <c r="A18" s="8">
        <v>46966</v>
      </c>
      <c r="B18" s="9">
        <v>80086.225453961364</v>
      </c>
      <c r="C18" s="9">
        <v>92725.930835030449</v>
      </c>
      <c r="D18" s="9">
        <v>250.26945454362925</v>
      </c>
      <c r="E18" s="9">
        <v>218.6932331014869</v>
      </c>
    </row>
    <row r="19" spans="1:5" x14ac:dyDescent="0.3">
      <c r="A19" s="8">
        <v>46997</v>
      </c>
      <c r="B19" s="9">
        <v>72852.267102858896</v>
      </c>
      <c r="C19" s="9">
        <v>66560.34854968272</v>
      </c>
      <c r="D19" s="9">
        <v>206.96666790584914</v>
      </c>
      <c r="E19" s="9">
        <v>180.87051236326826</v>
      </c>
    </row>
    <row r="20" spans="1:5" x14ac:dyDescent="0.3">
      <c r="A20" s="8">
        <v>47027</v>
      </c>
      <c r="B20" s="9">
        <v>62927.981815796891</v>
      </c>
      <c r="C20" s="9">
        <v>65393.026601951911</v>
      </c>
      <c r="D20" s="9">
        <v>178.77267561305936</v>
      </c>
      <c r="E20" s="9">
        <v>166.81894541314264</v>
      </c>
    </row>
    <row r="21" spans="1:5" x14ac:dyDescent="0.3">
      <c r="A21" s="8">
        <v>47058</v>
      </c>
      <c r="B21" s="9">
        <v>60207.850171677201</v>
      </c>
      <c r="C21" s="9">
        <v>66958.083698670744</v>
      </c>
      <c r="D21" s="9">
        <v>179.19003027284882</v>
      </c>
      <c r="E21" s="9">
        <v>174.37000963195507</v>
      </c>
    </row>
    <row r="22" spans="1:5" x14ac:dyDescent="0.3">
      <c r="A22" s="8">
        <v>47088</v>
      </c>
      <c r="B22" s="9">
        <v>69083.961422062159</v>
      </c>
      <c r="C22" s="9">
        <v>75794.069674095299</v>
      </c>
      <c r="D22" s="9">
        <v>196.26125403994931</v>
      </c>
      <c r="E22" s="9">
        <v>193.35221855636556</v>
      </c>
    </row>
    <row r="23" spans="1:5" x14ac:dyDescent="0.3">
      <c r="A23" s="8">
        <v>47119</v>
      </c>
      <c r="B23" s="9">
        <v>69573.542509512597</v>
      </c>
      <c r="C23" s="9">
        <v>82118.505591529407</v>
      </c>
      <c r="D23" s="9">
        <v>207.06411461164464</v>
      </c>
      <c r="E23" s="9">
        <v>201.27084703806227</v>
      </c>
    </row>
    <row r="24" spans="1:5" x14ac:dyDescent="0.3">
      <c r="A24" s="8">
        <v>47150</v>
      </c>
      <c r="B24" s="9">
        <v>59319.239433467628</v>
      </c>
      <c r="C24" s="9">
        <v>70811.085934007744</v>
      </c>
      <c r="D24" s="9">
        <v>195.12907708377509</v>
      </c>
      <c r="E24" s="9">
        <v>192.42142916849932</v>
      </c>
    </row>
    <row r="25" spans="1:5" x14ac:dyDescent="0.3">
      <c r="A25" s="8">
        <v>47178</v>
      </c>
      <c r="B25" s="9">
        <v>65855.18056364941</v>
      </c>
      <c r="C25" s="9">
        <v>64918.734110507576</v>
      </c>
      <c r="D25" s="9">
        <v>178.95429500991688</v>
      </c>
      <c r="E25" s="9">
        <v>172.65620774071164</v>
      </c>
    </row>
    <row r="26" spans="1:5" x14ac:dyDescent="0.3">
      <c r="A26" s="8">
        <v>47209</v>
      </c>
      <c r="B26" s="9">
        <v>56162.645949427628</v>
      </c>
      <c r="C26" s="9">
        <v>61929.169514223366</v>
      </c>
      <c r="D26" s="9">
        <v>167.15073199234413</v>
      </c>
      <c r="E26" s="9">
        <v>161.27387894329001</v>
      </c>
    </row>
    <row r="27" spans="1:5" x14ac:dyDescent="0.3">
      <c r="A27" s="8">
        <v>47239</v>
      </c>
      <c r="B27" s="9">
        <v>57895.650304173694</v>
      </c>
      <c r="C27" s="9">
        <v>65030.303169664039</v>
      </c>
      <c r="D27" s="9">
        <v>172.308483048136</v>
      </c>
      <c r="E27" s="9">
        <v>159.38799796486285</v>
      </c>
    </row>
    <row r="28" spans="1:5" x14ac:dyDescent="0.3">
      <c r="A28" s="8">
        <v>47270</v>
      </c>
      <c r="B28" s="9">
        <v>74174.850298218415</v>
      </c>
      <c r="C28" s="9">
        <v>73312.601812008012</v>
      </c>
      <c r="D28" s="9">
        <v>220.75848303041195</v>
      </c>
      <c r="E28" s="9">
        <v>190.91823388543753</v>
      </c>
    </row>
    <row r="29" spans="1:5" x14ac:dyDescent="0.3">
      <c r="A29" s="8">
        <v>47300</v>
      </c>
      <c r="B29" s="9">
        <v>86035.637063745467</v>
      </c>
      <c r="C29" s="9">
        <v>93270.185601722726</v>
      </c>
      <c r="D29" s="9">
        <v>256.05844364209963</v>
      </c>
      <c r="E29" s="9">
        <v>228.60339608265375</v>
      </c>
    </row>
    <row r="30" spans="1:5" x14ac:dyDescent="0.3">
      <c r="A30" s="8">
        <v>47331</v>
      </c>
      <c r="B30" s="9">
        <v>84543.889056248037</v>
      </c>
      <c r="C30" s="9">
        <v>88226.206582041516</v>
      </c>
      <c r="D30" s="9">
        <v>251.61871742930964</v>
      </c>
      <c r="E30" s="9">
        <v>216.24070240696449</v>
      </c>
    </row>
    <row r="31" spans="1:5" x14ac:dyDescent="0.3">
      <c r="A31" s="8">
        <v>47362</v>
      </c>
      <c r="B31" s="9">
        <v>72749.464018821614</v>
      </c>
      <c r="C31" s="9">
        <v>67397.637376593033</v>
      </c>
      <c r="D31" s="9">
        <v>206.67461368983413</v>
      </c>
      <c r="E31" s="9">
        <v>183.14575374074192</v>
      </c>
    </row>
    <row r="32" spans="1:5" x14ac:dyDescent="0.3">
      <c r="A32" s="8">
        <v>47392</v>
      </c>
      <c r="B32" s="9">
        <v>60171.810740955298</v>
      </c>
      <c r="C32" s="9">
        <v>68418.000920008824</v>
      </c>
      <c r="D32" s="9">
        <v>179.08277006236696</v>
      </c>
      <c r="E32" s="9">
        <v>167.69117872551183</v>
      </c>
    </row>
    <row r="33" spans="1:5" x14ac:dyDescent="0.3">
      <c r="A33" s="8">
        <v>47423</v>
      </c>
      <c r="B33" s="9">
        <v>63031.226193285314</v>
      </c>
      <c r="C33" s="9">
        <v>63681.929120553003</v>
      </c>
      <c r="D33" s="9">
        <v>179.06598350365147</v>
      </c>
      <c r="E33" s="9">
        <v>173.04872043628532</v>
      </c>
    </row>
    <row r="34" spans="1:5" x14ac:dyDescent="0.3">
      <c r="A34" s="8">
        <v>47453</v>
      </c>
      <c r="B34" s="9">
        <v>69591.396124889434</v>
      </c>
      <c r="C34" s="9">
        <v>75993.570418260511</v>
      </c>
      <c r="D34" s="9">
        <v>197.70282990025407</v>
      </c>
      <c r="E34" s="9">
        <v>193.86114902617479</v>
      </c>
    </row>
    <row r="35" spans="1:5" x14ac:dyDescent="0.3">
      <c r="A35" s="8">
        <v>47484</v>
      </c>
      <c r="B35" s="9">
        <v>70160.481578570631</v>
      </c>
      <c r="C35" s="9">
        <v>82189.955356386243</v>
      </c>
      <c r="D35" s="9">
        <v>208.81095707907926</v>
      </c>
      <c r="E35" s="9">
        <v>201.44596901075059</v>
      </c>
    </row>
    <row r="36" spans="1:5" x14ac:dyDescent="0.3">
      <c r="A36" s="8">
        <v>47515</v>
      </c>
      <c r="B36" s="9">
        <v>59701.52672011347</v>
      </c>
      <c r="C36" s="9">
        <v>70959.545904026818</v>
      </c>
      <c r="D36" s="9">
        <v>196.38660105300482</v>
      </c>
      <c r="E36" s="9">
        <v>192.82485300007286</v>
      </c>
    </row>
    <row r="37" spans="1:5" x14ac:dyDescent="0.3">
      <c r="A37" s="8">
        <v>47543</v>
      </c>
      <c r="B37" s="9">
        <v>65887.034271346551</v>
      </c>
      <c r="C37" s="9">
        <v>65408.644524175616</v>
      </c>
      <c r="D37" s="9">
        <v>179.04085399822432</v>
      </c>
      <c r="E37" s="9">
        <v>173.95916096855217</v>
      </c>
    </row>
    <row r="38" spans="1:5" x14ac:dyDescent="0.3">
      <c r="A38" s="8">
        <v>47574</v>
      </c>
      <c r="B38" s="9">
        <v>53725.784743267308</v>
      </c>
      <c r="C38" s="9">
        <v>64818.158053548606</v>
      </c>
      <c r="D38" s="9">
        <v>167.89307732271033</v>
      </c>
      <c r="E38" s="9">
        <v>162.04539513387152</v>
      </c>
    </row>
    <row r="39" spans="1:5" x14ac:dyDescent="0.3">
      <c r="A39" s="8">
        <v>47604</v>
      </c>
      <c r="B39" s="9">
        <v>60931.604870591356</v>
      </c>
      <c r="C39" s="9">
        <v>62455.252533027568</v>
      </c>
      <c r="D39" s="9">
        <v>173.10115020054363</v>
      </c>
      <c r="E39" s="9">
        <v>159.32462380874381</v>
      </c>
    </row>
    <row r="40" spans="1:5" x14ac:dyDescent="0.3">
      <c r="A40" s="8">
        <v>47635</v>
      </c>
      <c r="B40" s="9">
        <v>75087.382992324521</v>
      </c>
      <c r="C40" s="9">
        <v>72984.951783751007</v>
      </c>
      <c r="D40" s="9">
        <v>223.47435414382298</v>
      </c>
      <c r="E40" s="9">
        <v>190.06497860351826</v>
      </c>
    </row>
    <row r="41" spans="1:5" x14ac:dyDescent="0.3">
      <c r="A41" s="8">
        <v>47665</v>
      </c>
      <c r="B41" s="9">
        <v>83048.15698993046</v>
      </c>
      <c r="C41" s="9">
        <v>97039.818991412598</v>
      </c>
      <c r="D41" s="9">
        <v>259.52549059353271</v>
      </c>
      <c r="E41" s="9">
        <v>228.86749762125612</v>
      </c>
    </row>
    <row r="42" spans="1:5" x14ac:dyDescent="0.3">
      <c r="A42" s="8">
        <v>47696</v>
      </c>
      <c r="B42" s="9">
        <v>88950.419629241936</v>
      </c>
      <c r="C42" s="9">
        <v>84667.874443225897</v>
      </c>
      <c r="D42" s="9">
        <v>252.70005576489186</v>
      </c>
      <c r="E42" s="9">
        <v>215.98947562047422</v>
      </c>
    </row>
    <row r="43" spans="1:5" x14ac:dyDescent="0.3">
      <c r="A43" s="8">
        <v>47727</v>
      </c>
      <c r="B43" s="9">
        <v>73203.115831392221</v>
      </c>
      <c r="C43" s="9">
        <v>67519.911357687422</v>
      </c>
      <c r="D43" s="9">
        <v>207.96339724827337</v>
      </c>
      <c r="E43" s="9">
        <v>183.47801999371583</v>
      </c>
    </row>
    <row r="44" spans="1:5" x14ac:dyDescent="0.3">
      <c r="A44" s="8">
        <v>47757</v>
      </c>
      <c r="B44" s="9">
        <v>60451.349290973776</v>
      </c>
      <c r="C44" s="9">
        <v>68716.722927735158</v>
      </c>
      <c r="D44" s="9">
        <v>179.91473003266006</v>
      </c>
      <c r="E44" s="9">
        <v>168.4233405091548</v>
      </c>
    </row>
    <row r="45" spans="1:5" x14ac:dyDescent="0.3">
      <c r="A45" s="6"/>
      <c r="B45" s="10" t="s">
        <v>18</v>
      </c>
      <c r="C45" s="11"/>
      <c r="D45" s="10" t="s">
        <v>19</v>
      </c>
      <c r="E45" s="11"/>
    </row>
    <row r="46" spans="1:5" ht="28" x14ac:dyDescent="0.3">
      <c r="A46" s="6" t="s">
        <v>1</v>
      </c>
      <c r="B46" s="6" t="s">
        <v>20</v>
      </c>
      <c r="C46" s="6" t="s">
        <v>21</v>
      </c>
      <c r="D46" s="6" t="s">
        <v>20</v>
      </c>
      <c r="E46" s="6" t="s">
        <v>21</v>
      </c>
    </row>
    <row r="47" spans="1:5" x14ac:dyDescent="0.3">
      <c r="A47" s="8">
        <v>47788</v>
      </c>
      <c r="B47" s="9">
        <v>63171.304776776589</v>
      </c>
      <c r="C47" s="9">
        <v>64129.759064653699</v>
      </c>
      <c r="D47" s="9">
        <v>179.46393402493348</v>
      </c>
      <c r="E47" s="9">
        <v>174.26564963221114</v>
      </c>
    </row>
    <row r="48" spans="1:5" x14ac:dyDescent="0.3">
      <c r="A48" s="8">
        <v>47818</v>
      </c>
      <c r="B48" s="9">
        <v>67105.782585521883</v>
      </c>
      <c r="C48" s="9">
        <v>79140.43368660663</v>
      </c>
      <c r="D48" s="9">
        <v>199.71959102833893</v>
      </c>
      <c r="E48" s="9">
        <v>193.9716511926633</v>
      </c>
    </row>
    <row r="49" spans="1:5" x14ac:dyDescent="0.3">
      <c r="A49" s="8">
        <v>47849</v>
      </c>
      <c r="B49" s="9">
        <v>73878.297008112597</v>
      </c>
      <c r="C49" s="9">
        <v>78953.857572594658</v>
      </c>
      <c r="D49" s="9">
        <v>209.88152559122898</v>
      </c>
      <c r="E49" s="9">
        <v>201.41290197090473</v>
      </c>
    </row>
    <row r="50" spans="1:5" x14ac:dyDescent="0.3">
      <c r="A50" s="8">
        <v>47880</v>
      </c>
      <c r="B50" s="9">
        <v>59434.377021228662</v>
      </c>
      <c r="C50" s="9">
        <v>71636.096651681961</v>
      </c>
      <c r="D50" s="9">
        <v>195.50781914877848</v>
      </c>
      <c r="E50" s="9">
        <v>194.66330611870097</v>
      </c>
    </row>
    <row r="51" spans="1:5" x14ac:dyDescent="0.3">
      <c r="A51" s="8">
        <v>47908</v>
      </c>
      <c r="B51" s="9">
        <v>66039.037409929588</v>
      </c>
      <c r="C51" s="9">
        <v>65646.403150584956</v>
      </c>
      <c r="D51" s="9">
        <v>179.45390600524345</v>
      </c>
      <c r="E51" s="9">
        <v>174.59149774091745</v>
      </c>
    </row>
    <row r="52" spans="1:5" x14ac:dyDescent="0.3">
      <c r="A52" s="8">
        <v>47939</v>
      </c>
      <c r="B52" s="9">
        <v>51039.201198664894</v>
      </c>
      <c r="C52" s="9">
        <v>67882.571591073924</v>
      </c>
      <c r="D52" s="9">
        <v>167.89210920613451</v>
      </c>
      <c r="E52" s="9">
        <v>163.17925863238924</v>
      </c>
    </row>
    <row r="53" spans="1:5" x14ac:dyDescent="0.3">
      <c r="A53" s="8">
        <v>47969</v>
      </c>
      <c r="B53" s="9">
        <v>63892.731565274633</v>
      </c>
      <c r="C53" s="9">
        <v>59896.23869359574</v>
      </c>
      <c r="D53" s="9">
        <v>173.62155316650714</v>
      </c>
      <c r="E53" s="9">
        <v>159.29850716381847</v>
      </c>
    </row>
    <row r="54" spans="1:5" x14ac:dyDescent="0.3">
      <c r="A54" s="8">
        <v>48000</v>
      </c>
      <c r="B54" s="9">
        <v>75507.830899736946</v>
      </c>
      <c r="C54" s="9">
        <v>73058.068839587271</v>
      </c>
      <c r="D54" s="9">
        <v>224.72568720159805</v>
      </c>
      <c r="E54" s="9">
        <v>190.25538760309186</v>
      </c>
    </row>
    <row r="55" spans="1:5" x14ac:dyDescent="0.3">
      <c r="A55" s="8">
        <v>48030</v>
      </c>
      <c r="B55" s="9">
        <v>83368.453583736075</v>
      </c>
      <c r="C55" s="9">
        <v>97279.538831904269</v>
      </c>
      <c r="D55" s="9">
        <v>260.52641744917526</v>
      </c>
      <c r="E55" s="9">
        <v>229.43287460354782</v>
      </c>
    </row>
    <row r="56" spans="1:5" x14ac:dyDescent="0.3">
      <c r="A56" s="8">
        <v>48061</v>
      </c>
      <c r="B56" s="9">
        <v>88693.242297895107</v>
      </c>
      <c r="C56" s="9">
        <v>85457.21722635701</v>
      </c>
      <c r="D56" s="9">
        <v>251.96943834629292</v>
      </c>
      <c r="E56" s="9">
        <v>218.00310516927809</v>
      </c>
    </row>
    <row r="57" spans="1:5" x14ac:dyDescent="0.3">
      <c r="A57" s="8">
        <v>48092</v>
      </c>
      <c r="B57" s="9">
        <v>70334.78019610807</v>
      </c>
      <c r="C57" s="9">
        <v>70775.448820791382</v>
      </c>
      <c r="D57" s="9">
        <v>209.32970296460735</v>
      </c>
      <c r="E57" s="9">
        <v>184.31106463747756</v>
      </c>
    </row>
    <row r="58" spans="1:5" x14ac:dyDescent="0.3">
      <c r="A58" s="8">
        <v>48122</v>
      </c>
      <c r="B58" s="9">
        <v>63593.924793398619</v>
      </c>
      <c r="C58" s="9">
        <v>65961.923037214336</v>
      </c>
      <c r="D58" s="9">
        <v>180.66455907215516</v>
      </c>
      <c r="E58" s="9">
        <v>168.27021182962841</v>
      </c>
    </row>
    <row r="59" spans="1:5" x14ac:dyDescent="0.3">
      <c r="A59" s="8">
        <v>48153</v>
      </c>
      <c r="B59" s="9">
        <v>63245.586502651975</v>
      </c>
      <c r="C59" s="9">
        <v>64420.757399471149</v>
      </c>
      <c r="D59" s="9">
        <v>179.67496165526128</v>
      </c>
      <c r="E59" s="9">
        <v>175.05640597682378</v>
      </c>
    </row>
    <row r="60" spans="1:5" x14ac:dyDescent="0.3">
      <c r="A60" s="8">
        <v>48183</v>
      </c>
      <c r="B60" s="9">
        <v>67594.253915128647</v>
      </c>
      <c r="C60" s="9">
        <v>79102.57927784526</v>
      </c>
      <c r="D60" s="9">
        <v>201.17337474740668</v>
      </c>
      <c r="E60" s="9">
        <v>193.8788707790325</v>
      </c>
    </row>
    <row r="61" spans="1:5" x14ac:dyDescent="0.3">
      <c r="A61" s="8">
        <v>48214</v>
      </c>
      <c r="B61" s="9">
        <v>73937.039010183813</v>
      </c>
      <c r="C61" s="9">
        <v>79054.548964674847</v>
      </c>
      <c r="D61" s="9">
        <v>210.04840627893128</v>
      </c>
      <c r="E61" s="9">
        <v>201.66976776702768</v>
      </c>
    </row>
    <row r="62" spans="1:5" x14ac:dyDescent="0.3">
      <c r="A62" s="8">
        <v>48245</v>
      </c>
      <c r="B62" s="9">
        <v>60225.752474672467</v>
      </c>
      <c r="C62" s="9">
        <v>71502.426901747429</v>
      </c>
      <c r="D62" s="9">
        <v>188.20547648335145</v>
      </c>
      <c r="E62" s="9">
        <v>190.16602899400911</v>
      </c>
    </row>
    <row r="63" spans="1:5" x14ac:dyDescent="0.3">
      <c r="A63" s="8">
        <v>48274</v>
      </c>
      <c r="B63" s="9">
        <v>60684.37533494745</v>
      </c>
      <c r="C63" s="9">
        <v>71597.637493859016</v>
      </c>
      <c r="D63" s="9">
        <v>180.60825992543883</v>
      </c>
      <c r="E63" s="9">
        <v>175.48440562220347</v>
      </c>
    </row>
    <row r="64" spans="1:5" x14ac:dyDescent="0.3">
      <c r="A64" s="8">
        <v>48305</v>
      </c>
      <c r="B64" s="9">
        <v>57138.043176707186</v>
      </c>
      <c r="C64" s="9">
        <v>62154.217969644647</v>
      </c>
      <c r="D64" s="9">
        <v>170.05369993067615</v>
      </c>
      <c r="E64" s="9">
        <v>161.85994262928293</v>
      </c>
    </row>
    <row r="65" spans="1:5" x14ac:dyDescent="0.3">
      <c r="A65" s="8">
        <v>48335</v>
      </c>
      <c r="B65" s="9">
        <v>64339.207959816173</v>
      </c>
      <c r="C65" s="9">
        <v>60277.525755270086</v>
      </c>
      <c r="D65" s="9">
        <v>174.83480423863091</v>
      </c>
      <c r="E65" s="9">
        <v>160.31256849805874</v>
      </c>
    </row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</sheetData>
  <mergeCells count="4">
    <mergeCell ref="B2:C2"/>
    <mergeCell ref="D2:E2"/>
    <mergeCell ref="B45:C45"/>
    <mergeCell ref="D45:E4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2AB9-56E7-497E-BF6E-B307F8805813}">
  <dimension ref="A1:F357"/>
  <sheetViews>
    <sheetView tabSelected="1" zoomScaleNormal="100" workbookViewId="0">
      <selection activeCell="K18" sqref="K18"/>
    </sheetView>
  </sheetViews>
  <sheetFormatPr defaultColWidth="8.81640625" defaultRowHeight="14" x14ac:dyDescent="0.3"/>
  <cols>
    <col min="1" max="1" width="12.453125" style="4" bestFit="1" customWidth="1"/>
    <col min="2" max="6" width="14" style="4" customWidth="1"/>
    <col min="7" max="16384" width="8.81640625" style="5"/>
  </cols>
  <sheetData>
    <row r="1" spans="1:6" x14ac:dyDescent="0.3">
      <c r="A1" s="3" t="s">
        <v>25</v>
      </c>
    </row>
    <row r="2" spans="1:6" s="7" customFormat="1" ht="56" x14ac:dyDescent="0.3">
      <c r="A2" s="6" t="s">
        <v>1</v>
      </c>
      <c r="B2" s="6" t="s">
        <v>26</v>
      </c>
      <c r="C2" s="6" t="s">
        <v>27</v>
      </c>
      <c r="D2" s="6" t="s">
        <v>34</v>
      </c>
      <c r="E2" s="6" t="s">
        <v>35</v>
      </c>
      <c r="F2" s="6" t="s">
        <v>30</v>
      </c>
    </row>
    <row r="3" spans="1:6" x14ac:dyDescent="0.3">
      <c r="A3" s="8">
        <v>46539</v>
      </c>
      <c r="B3" s="9">
        <v>256.28981526438753</v>
      </c>
      <c r="C3" s="9">
        <v>255.11225999999917</v>
      </c>
      <c r="D3" s="9">
        <v>0</v>
      </c>
      <c r="E3" s="9">
        <v>0</v>
      </c>
      <c r="F3" s="9">
        <f>B3-C3-D3-E3</f>
        <v>1.17755526438836</v>
      </c>
    </row>
    <row r="4" spans="1:6" x14ac:dyDescent="0.3">
      <c r="A4" s="8">
        <v>46569</v>
      </c>
      <c r="B4" s="9">
        <v>302.00403851841219</v>
      </c>
      <c r="C4" s="9">
        <v>255.11225999999871</v>
      </c>
      <c r="D4" s="9">
        <v>0</v>
      </c>
      <c r="E4" s="9">
        <v>0</v>
      </c>
      <c r="F4" s="9">
        <f t="shared" ref="F4:F63" si="0">B4-C4-D4-E4</f>
        <v>46.891778518413474</v>
      </c>
    </row>
    <row r="5" spans="1:6" x14ac:dyDescent="0.3">
      <c r="A5" s="8">
        <v>46600</v>
      </c>
      <c r="B5" s="9">
        <v>290.22501849525293</v>
      </c>
      <c r="C5" s="9">
        <v>255.11225999999888</v>
      </c>
      <c r="D5" s="9">
        <v>0</v>
      </c>
      <c r="E5" s="9">
        <v>0</v>
      </c>
      <c r="F5" s="9">
        <f t="shared" si="0"/>
        <v>35.112758495254042</v>
      </c>
    </row>
    <row r="6" spans="1:6" x14ac:dyDescent="0.3">
      <c r="A6" s="8">
        <v>46631</v>
      </c>
      <c r="B6" s="9">
        <v>242.18601625142969</v>
      </c>
      <c r="C6" s="9">
        <v>196.20762000000073</v>
      </c>
      <c r="D6" s="9">
        <v>0</v>
      </c>
      <c r="E6" s="9">
        <v>0</v>
      </c>
      <c r="F6" s="9">
        <f t="shared" si="0"/>
        <v>45.978396251428961</v>
      </c>
    </row>
    <row r="7" spans="1:6" x14ac:dyDescent="0.3">
      <c r="A7" s="8">
        <v>46661</v>
      </c>
      <c r="B7" s="9">
        <v>212.21733483808691</v>
      </c>
      <c r="C7" s="9">
        <v>196.20762000000076</v>
      </c>
      <c r="D7" s="9">
        <v>0</v>
      </c>
      <c r="E7" s="9">
        <v>0</v>
      </c>
      <c r="F7" s="9">
        <f t="shared" si="0"/>
        <v>16.009714838086154</v>
      </c>
    </row>
    <row r="8" spans="1:6" x14ac:dyDescent="0.3">
      <c r="A8" s="8">
        <v>46692</v>
      </c>
      <c r="B8" s="9">
        <v>217.91374498231505</v>
      </c>
      <c r="C8" s="9">
        <v>196.20762000000073</v>
      </c>
      <c r="D8" s="9">
        <v>0</v>
      </c>
      <c r="E8" s="9">
        <v>0</v>
      </c>
      <c r="F8" s="9">
        <f t="shared" si="0"/>
        <v>21.706124982314321</v>
      </c>
    </row>
    <row r="9" spans="1:6" x14ac:dyDescent="0.3">
      <c r="A9" s="8">
        <v>46722</v>
      </c>
      <c r="B9" s="9">
        <v>231.69747824902635</v>
      </c>
      <c r="C9" s="9">
        <v>255.27516000000074</v>
      </c>
      <c r="D9" s="9">
        <v>0</v>
      </c>
      <c r="E9" s="9">
        <v>0</v>
      </c>
      <c r="F9" s="9">
        <f t="shared" si="0"/>
        <v>-23.577681750974392</v>
      </c>
    </row>
    <row r="10" spans="1:6" x14ac:dyDescent="0.3">
      <c r="A10" s="8">
        <v>46753</v>
      </c>
      <c r="B10" s="9">
        <v>243.81561602138078</v>
      </c>
      <c r="C10" s="9">
        <v>255.27516000000105</v>
      </c>
      <c r="D10" s="9">
        <v>0</v>
      </c>
      <c r="E10" s="9">
        <v>0</v>
      </c>
      <c r="F10" s="9">
        <f t="shared" si="0"/>
        <v>-11.459543978620275</v>
      </c>
    </row>
    <row r="11" spans="1:6" x14ac:dyDescent="0.3">
      <c r="A11" s="8">
        <v>46784</v>
      </c>
      <c r="B11" s="9">
        <v>224.19391643549218</v>
      </c>
      <c r="C11" s="9">
        <v>249.60237866666714</v>
      </c>
      <c r="D11" s="9">
        <v>0</v>
      </c>
      <c r="E11" s="9">
        <v>0</v>
      </c>
      <c r="F11" s="9">
        <f t="shared" si="0"/>
        <v>-25.408462231174951</v>
      </c>
    </row>
    <row r="12" spans="1:6" x14ac:dyDescent="0.3">
      <c r="A12" s="8">
        <v>46813</v>
      </c>
      <c r="B12" s="9">
        <v>212.77993582925882</v>
      </c>
      <c r="C12" s="9">
        <v>197.43480000000122</v>
      </c>
      <c r="D12" s="9">
        <v>0</v>
      </c>
      <c r="E12" s="9">
        <v>0</v>
      </c>
      <c r="F12" s="9">
        <f t="shared" si="0"/>
        <v>15.3451358292576</v>
      </c>
    </row>
    <row r="13" spans="1:6" x14ac:dyDescent="0.3">
      <c r="A13" s="8">
        <v>46844</v>
      </c>
      <c r="B13" s="9">
        <v>204.74174575014513</v>
      </c>
      <c r="C13" s="9">
        <v>197.4348000000013</v>
      </c>
      <c r="D13" s="9">
        <v>0</v>
      </c>
      <c r="E13" s="9">
        <v>0</v>
      </c>
      <c r="F13" s="9">
        <f t="shared" si="0"/>
        <v>7.3069457501438251</v>
      </c>
    </row>
    <row r="14" spans="1:6" x14ac:dyDescent="0.3">
      <c r="A14" s="8">
        <v>46874</v>
      </c>
      <c r="B14" s="9">
        <v>207.44569243235026</v>
      </c>
      <c r="C14" s="9">
        <v>193.40551836734815</v>
      </c>
      <c r="D14" s="9">
        <v>0</v>
      </c>
      <c r="E14" s="9">
        <v>0</v>
      </c>
      <c r="F14" s="9">
        <f t="shared" si="0"/>
        <v>14.040174065002105</v>
      </c>
    </row>
    <row r="15" spans="1:6" x14ac:dyDescent="0.3">
      <c r="A15" s="8">
        <v>46905</v>
      </c>
      <c r="B15" s="9">
        <v>255.02760766984119</v>
      </c>
      <c r="C15" s="9">
        <v>276.0709323281518</v>
      </c>
      <c r="D15" s="9">
        <v>0</v>
      </c>
      <c r="E15" s="9">
        <v>0</v>
      </c>
      <c r="F15" s="9">
        <f t="shared" si="0"/>
        <v>-21.04332465831061</v>
      </c>
    </row>
    <row r="16" spans="1:6" x14ac:dyDescent="0.3">
      <c r="A16" s="8">
        <v>46935</v>
      </c>
      <c r="B16" s="9">
        <v>304.96189087621565</v>
      </c>
      <c r="C16" s="9">
        <v>276.07093232815129</v>
      </c>
      <c r="D16" s="9">
        <v>0</v>
      </c>
      <c r="E16" s="9">
        <v>0</v>
      </c>
      <c r="F16" s="9">
        <f t="shared" si="0"/>
        <v>28.890958548064361</v>
      </c>
    </row>
    <row r="17" spans="1:6" x14ac:dyDescent="0.3">
      <c r="A17" s="8">
        <v>46966</v>
      </c>
      <c r="B17" s="9">
        <v>287.33032880153621</v>
      </c>
      <c r="C17" s="9">
        <v>270.19708270414856</v>
      </c>
      <c r="D17" s="9">
        <v>0</v>
      </c>
      <c r="E17" s="9">
        <v>0</v>
      </c>
      <c r="F17" s="9">
        <f t="shared" si="0"/>
        <v>17.133246097387655</v>
      </c>
    </row>
    <row r="18" spans="1:6" x14ac:dyDescent="0.3">
      <c r="A18" s="8">
        <v>46997</v>
      </c>
      <c r="B18" s="9">
        <v>243.57401350593295</v>
      </c>
      <c r="C18" s="9">
        <v>273.37192493940444</v>
      </c>
      <c r="D18" s="9">
        <v>0</v>
      </c>
      <c r="E18" s="9">
        <v>0</v>
      </c>
      <c r="F18" s="9">
        <f t="shared" si="0"/>
        <v>-29.797911433471484</v>
      </c>
    </row>
    <row r="19" spans="1:6" x14ac:dyDescent="0.3">
      <c r="A19" s="8">
        <v>47027</v>
      </c>
      <c r="B19" s="9">
        <v>213.02880246317375</v>
      </c>
      <c r="C19" s="9">
        <v>273.37192493940438</v>
      </c>
      <c r="D19" s="9">
        <v>0</v>
      </c>
      <c r="E19" s="9">
        <v>0</v>
      </c>
      <c r="F19" s="9">
        <f t="shared" si="0"/>
        <v>-60.343122476230633</v>
      </c>
    </row>
    <row r="20" spans="1:6" x14ac:dyDescent="0.3">
      <c r="A20" s="8">
        <v>47058</v>
      </c>
      <c r="B20" s="9">
        <v>217.63884178165284</v>
      </c>
      <c r="C20" s="9">
        <v>267.67667650316679</v>
      </c>
      <c r="D20" s="9">
        <v>0</v>
      </c>
      <c r="E20" s="9">
        <v>0</v>
      </c>
      <c r="F20" s="9">
        <f t="shared" si="0"/>
        <v>-50.037834721513946</v>
      </c>
    </row>
    <row r="21" spans="1:6" x14ac:dyDescent="0.3">
      <c r="A21" s="8">
        <v>47088</v>
      </c>
      <c r="B21" s="9">
        <v>235.98260348634284</v>
      </c>
      <c r="C21" s="9">
        <v>229.06835729908099</v>
      </c>
      <c r="D21" s="9">
        <v>0</v>
      </c>
      <c r="E21" s="9">
        <v>0</v>
      </c>
      <c r="F21" s="9">
        <f t="shared" si="0"/>
        <v>6.9142461872618526</v>
      </c>
    </row>
    <row r="22" spans="1:6" x14ac:dyDescent="0.3">
      <c r="A22" s="8">
        <v>47119</v>
      </c>
      <c r="B22" s="9">
        <v>243.23356437780166</v>
      </c>
      <c r="C22" s="9">
        <v>229.0683572990809</v>
      </c>
      <c r="D22" s="9">
        <v>0</v>
      </c>
      <c r="E22" s="9">
        <v>0</v>
      </c>
      <c r="F22" s="9">
        <f t="shared" si="0"/>
        <v>14.165207078720755</v>
      </c>
    </row>
    <row r="23" spans="1:6" x14ac:dyDescent="0.3">
      <c r="A23" s="8">
        <v>47150</v>
      </c>
      <c r="B23" s="9">
        <v>231.93270232181879</v>
      </c>
      <c r="C23" s="9">
        <v>223.86225826955618</v>
      </c>
      <c r="D23" s="9">
        <v>0</v>
      </c>
      <c r="E23" s="9">
        <v>0</v>
      </c>
      <c r="F23" s="9">
        <f t="shared" si="0"/>
        <v>8.0704440522626157</v>
      </c>
    </row>
    <row r="24" spans="1:6" x14ac:dyDescent="0.3">
      <c r="A24" s="8">
        <v>47178</v>
      </c>
      <c r="B24" s="9">
        <v>214.4745091721644</v>
      </c>
      <c r="C24" s="9">
        <v>226.37259351488424</v>
      </c>
      <c r="D24" s="9">
        <v>0</v>
      </c>
      <c r="E24" s="9">
        <v>0</v>
      </c>
      <c r="F24" s="9">
        <f t="shared" si="0"/>
        <v>-11.898084342719841</v>
      </c>
    </row>
    <row r="25" spans="1:6" x14ac:dyDescent="0.3">
      <c r="A25" s="8">
        <v>47209</v>
      </c>
      <c r="B25" s="9">
        <v>204.78377583652923</v>
      </c>
      <c r="C25" s="9">
        <v>226.37259351488424</v>
      </c>
      <c r="D25" s="9">
        <v>0</v>
      </c>
      <c r="E25" s="9">
        <v>0</v>
      </c>
      <c r="F25" s="9">
        <f t="shared" si="0"/>
        <v>-21.588817678355014</v>
      </c>
    </row>
    <row r="26" spans="1:6" x14ac:dyDescent="0.3">
      <c r="A26" s="8">
        <v>47239</v>
      </c>
      <c r="B26" s="9">
        <v>208.20407911647973</v>
      </c>
      <c r="C26" s="9">
        <v>221.75274466764171</v>
      </c>
      <c r="D26" s="9">
        <v>0</v>
      </c>
      <c r="E26" s="9">
        <v>0</v>
      </c>
      <c r="F26" s="9">
        <f t="shared" si="0"/>
        <v>-13.548665551161974</v>
      </c>
    </row>
    <row r="27" spans="1:6" x14ac:dyDescent="0.3">
      <c r="A27" s="8">
        <v>47270</v>
      </c>
      <c r="B27" s="9">
        <v>257.70312193587603</v>
      </c>
      <c r="C27" s="9">
        <v>276.07093232815163</v>
      </c>
      <c r="D27" s="9">
        <v>0</v>
      </c>
      <c r="E27" s="9">
        <v>0</v>
      </c>
      <c r="F27" s="9">
        <f t="shared" si="0"/>
        <v>-18.367810392275601</v>
      </c>
    </row>
    <row r="28" spans="1:6" x14ac:dyDescent="0.3">
      <c r="A28" s="8">
        <v>47300</v>
      </c>
      <c r="B28" s="9">
        <v>302.68211162678915</v>
      </c>
      <c r="C28" s="9">
        <v>276.07093232815146</v>
      </c>
      <c r="D28" s="9">
        <v>0</v>
      </c>
      <c r="E28" s="9">
        <v>0</v>
      </c>
      <c r="F28" s="9">
        <f t="shared" si="0"/>
        <v>26.611179298637694</v>
      </c>
    </row>
    <row r="29" spans="1:6" x14ac:dyDescent="0.3">
      <c r="A29" s="8">
        <v>47331</v>
      </c>
      <c r="B29" s="9">
        <v>289.11585289014101</v>
      </c>
      <c r="C29" s="9">
        <v>270.19708270414856</v>
      </c>
      <c r="D29" s="9">
        <v>0</v>
      </c>
      <c r="E29" s="9">
        <v>0</v>
      </c>
      <c r="F29" s="9">
        <f t="shared" si="0"/>
        <v>18.918770185992457</v>
      </c>
    </row>
    <row r="30" spans="1:6" x14ac:dyDescent="0.3">
      <c r="A30" s="8">
        <v>47362</v>
      </c>
      <c r="B30" s="9">
        <v>246.427706118564</v>
      </c>
      <c r="C30" s="9">
        <v>273.37192493940444</v>
      </c>
      <c r="D30" s="9">
        <v>0</v>
      </c>
      <c r="E30" s="9">
        <v>0</v>
      </c>
      <c r="F30" s="9">
        <f t="shared" si="0"/>
        <v>-26.944218820840433</v>
      </c>
    </row>
    <row r="31" spans="1:6" x14ac:dyDescent="0.3">
      <c r="A31" s="8">
        <v>47392</v>
      </c>
      <c r="B31" s="9">
        <v>212.93990946294767</v>
      </c>
      <c r="C31" s="9">
        <v>273.37192493940438</v>
      </c>
      <c r="D31" s="9">
        <v>0</v>
      </c>
      <c r="E31" s="9">
        <v>0</v>
      </c>
      <c r="F31" s="9">
        <f t="shared" si="0"/>
        <v>-60.432015476456712</v>
      </c>
    </row>
    <row r="32" spans="1:6" x14ac:dyDescent="0.3">
      <c r="A32" s="8">
        <v>47423</v>
      </c>
      <c r="B32" s="9">
        <v>218.55067752766627</v>
      </c>
      <c r="C32" s="9">
        <v>267.67667650316679</v>
      </c>
      <c r="D32" s="9">
        <v>0</v>
      </c>
      <c r="E32" s="9">
        <v>0</v>
      </c>
      <c r="F32" s="9">
        <f t="shared" si="0"/>
        <v>-49.125998975500522</v>
      </c>
    </row>
    <row r="33" spans="1:6" x14ac:dyDescent="0.3">
      <c r="A33" s="8">
        <v>47453</v>
      </c>
      <c r="B33" s="9">
        <v>235.94207312034578</v>
      </c>
      <c r="C33" s="9">
        <v>229.06835729908099</v>
      </c>
      <c r="D33" s="9">
        <v>0</v>
      </c>
      <c r="E33" s="9">
        <v>0</v>
      </c>
      <c r="F33" s="9">
        <f t="shared" si="0"/>
        <v>6.8737158212647955</v>
      </c>
    </row>
    <row r="34" spans="1:6" x14ac:dyDescent="0.3">
      <c r="A34" s="8">
        <v>47484</v>
      </c>
      <c r="B34" s="9">
        <v>244.62105225733842</v>
      </c>
      <c r="C34" s="9">
        <v>229.0683572990809</v>
      </c>
      <c r="D34" s="9">
        <v>0</v>
      </c>
      <c r="E34" s="9">
        <v>0</v>
      </c>
      <c r="F34" s="9">
        <f t="shared" si="0"/>
        <v>15.552694958257518</v>
      </c>
    </row>
    <row r="35" spans="1:6" x14ac:dyDescent="0.3">
      <c r="A35" s="8">
        <v>47515</v>
      </c>
      <c r="B35" s="9">
        <v>233.18986998181123</v>
      </c>
      <c r="C35" s="9">
        <v>229.06835729908079</v>
      </c>
      <c r="D35" s="9">
        <v>0</v>
      </c>
      <c r="E35" s="9">
        <v>0</v>
      </c>
      <c r="F35" s="9">
        <f t="shared" si="0"/>
        <v>4.1215126827304402</v>
      </c>
    </row>
    <row r="36" spans="1:6" x14ac:dyDescent="0.3">
      <c r="A36" s="8">
        <v>47543</v>
      </c>
      <c r="B36" s="9">
        <v>216.52778356490802</v>
      </c>
      <c r="C36" s="9">
        <v>226.37259351488419</v>
      </c>
      <c r="D36" s="9">
        <v>0</v>
      </c>
      <c r="E36" s="9">
        <v>0</v>
      </c>
      <c r="F36" s="9">
        <f t="shared" si="0"/>
        <v>-9.8448099499761668</v>
      </c>
    </row>
    <row r="37" spans="1:6" x14ac:dyDescent="0.3">
      <c r="A37" s="8">
        <v>47574</v>
      </c>
      <c r="B37" s="9">
        <v>205.04001162611087</v>
      </c>
      <c r="C37" s="9">
        <v>226.3725935148843</v>
      </c>
      <c r="D37" s="9">
        <v>0</v>
      </c>
      <c r="E37" s="9">
        <v>0</v>
      </c>
      <c r="F37" s="9">
        <f t="shared" si="0"/>
        <v>-21.332581888773433</v>
      </c>
    </row>
    <row r="38" spans="1:6" x14ac:dyDescent="0.3">
      <c r="A38" s="8">
        <v>47604</v>
      </c>
      <c r="B38" s="9">
        <v>209.16200165274896</v>
      </c>
      <c r="C38" s="9">
        <v>226.37259351488424</v>
      </c>
      <c r="D38" s="9">
        <v>0</v>
      </c>
      <c r="E38" s="9">
        <v>0</v>
      </c>
      <c r="F38" s="9">
        <f t="shared" si="0"/>
        <v>-17.210591862135288</v>
      </c>
    </row>
    <row r="39" spans="1:6" x14ac:dyDescent="0.3">
      <c r="A39" s="8">
        <v>47635</v>
      </c>
      <c r="B39" s="9">
        <v>261.35551296686765</v>
      </c>
      <c r="C39" s="9">
        <v>276.07093232815151</v>
      </c>
      <c r="D39" s="9">
        <v>0</v>
      </c>
      <c r="E39" s="9">
        <v>0</v>
      </c>
      <c r="F39" s="9">
        <f t="shared" si="0"/>
        <v>-14.715419361283864</v>
      </c>
    </row>
    <row r="40" spans="1:6" x14ac:dyDescent="0.3">
      <c r="A40" s="8">
        <v>47665</v>
      </c>
      <c r="B40" s="9">
        <v>302.0300048482535</v>
      </c>
      <c r="C40" s="9">
        <v>276.07093232815157</v>
      </c>
      <c r="D40" s="9">
        <v>0</v>
      </c>
      <c r="E40" s="9">
        <v>0</v>
      </c>
      <c r="F40" s="9">
        <f t="shared" si="0"/>
        <v>25.959072520101927</v>
      </c>
    </row>
    <row r="41" spans="1:6" x14ac:dyDescent="0.3">
      <c r="A41" s="8">
        <v>47696</v>
      </c>
      <c r="B41" s="9">
        <v>292.09100692532439</v>
      </c>
      <c r="C41" s="9">
        <v>276.07093232815157</v>
      </c>
      <c r="D41" s="9">
        <v>0</v>
      </c>
      <c r="E41" s="9">
        <v>0</v>
      </c>
      <c r="F41" s="9">
        <f t="shared" si="0"/>
        <v>16.020074597172822</v>
      </c>
    </row>
    <row r="42" spans="1:6" x14ac:dyDescent="0.3">
      <c r="A42" s="8">
        <v>47727</v>
      </c>
      <c r="B42" s="9">
        <v>246.46794273348419</v>
      </c>
      <c r="C42" s="9">
        <v>273.37192493940444</v>
      </c>
      <c r="D42" s="9">
        <v>0</v>
      </c>
      <c r="E42" s="9">
        <v>0</v>
      </c>
      <c r="F42" s="9">
        <f t="shared" si="0"/>
        <v>-26.903982205920244</v>
      </c>
    </row>
    <row r="43" spans="1:6" x14ac:dyDescent="0.3">
      <c r="A43" s="8">
        <v>47757</v>
      </c>
      <c r="B43" s="9">
        <v>214.03948160525829</v>
      </c>
      <c r="C43" s="9">
        <v>273.37192493940438</v>
      </c>
      <c r="D43" s="9">
        <v>0</v>
      </c>
      <c r="E43" s="9">
        <v>0</v>
      </c>
      <c r="F43" s="9">
        <f t="shared" si="0"/>
        <v>-59.332443334146092</v>
      </c>
    </row>
    <row r="44" spans="1:6" x14ac:dyDescent="0.3">
      <c r="A44" s="8">
        <v>47788</v>
      </c>
      <c r="B44" s="9">
        <v>220.41535336541762</v>
      </c>
      <c r="C44" s="9">
        <v>273.37192493940444</v>
      </c>
      <c r="D44" s="9">
        <v>0</v>
      </c>
      <c r="E44" s="9">
        <v>0</v>
      </c>
      <c r="F44" s="9">
        <f t="shared" si="0"/>
        <v>-52.956571573986821</v>
      </c>
    </row>
    <row r="45" spans="1:6" ht="56" x14ac:dyDescent="0.3">
      <c r="A45" s="6" t="s">
        <v>1</v>
      </c>
      <c r="B45" s="6" t="s">
        <v>26</v>
      </c>
      <c r="C45" s="6" t="s">
        <v>27</v>
      </c>
      <c r="D45" s="6" t="s">
        <v>32</v>
      </c>
      <c r="E45" s="6" t="s">
        <v>33</v>
      </c>
      <c r="F45" s="6" t="s">
        <v>30</v>
      </c>
    </row>
    <row r="46" spans="1:6" x14ac:dyDescent="0.3">
      <c r="A46" s="8">
        <v>47818</v>
      </c>
      <c r="B46" s="9">
        <v>235.47877093687796</v>
      </c>
      <c r="C46" s="9">
        <v>229.06835729908096</v>
      </c>
      <c r="D46" s="9">
        <v>0</v>
      </c>
      <c r="E46" s="9">
        <v>0</v>
      </c>
      <c r="F46" s="9">
        <f t="shared" si="0"/>
        <v>6.4104136377970065</v>
      </c>
    </row>
    <row r="47" spans="1:6" x14ac:dyDescent="0.3">
      <c r="A47" s="8">
        <v>47849</v>
      </c>
      <c r="B47" s="9">
        <v>245.10636502247681</v>
      </c>
      <c r="C47" s="9">
        <v>229.0683572990809</v>
      </c>
      <c r="D47" s="9">
        <v>0</v>
      </c>
      <c r="E47" s="9">
        <v>0</v>
      </c>
      <c r="F47" s="9">
        <f t="shared" si="0"/>
        <v>16.038007723395907</v>
      </c>
    </row>
    <row r="48" spans="1:6" x14ac:dyDescent="0.3">
      <c r="A48" s="8">
        <v>47880</v>
      </c>
      <c r="B48" s="9">
        <v>234.02386488542183</v>
      </c>
      <c r="C48" s="9">
        <v>229.06835729908079</v>
      </c>
      <c r="D48" s="9">
        <v>0</v>
      </c>
      <c r="E48" s="9">
        <v>0</v>
      </c>
      <c r="F48" s="9">
        <f t="shared" si="0"/>
        <v>4.9555075863410423</v>
      </c>
    </row>
    <row r="49" spans="1:6" x14ac:dyDescent="0.3">
      <c r="A49" s="8">
        <v>47908</v>
      </c>
      <c r="B49" s="9">
        <v>217.21574613369916</v>
      </c>
      <c r="C49" s="9">
        <v>226.37259351488419</v>
      </c>
      <c r="D49" s="9">
        <v>0</v>
      </c>
      <c r="E49" s="9">
        <v>0</v>
      </c>
      <c r="F49" s="9">
        <f t="shared" si="0"/>
        <v>-9.1568473811850311</v>
      </c>
    </row>
    <row r="50" spans="1:6" x14ac:dyDescent="0.3">
      <c r="A50" s="8">
        <v>47939</v>
      </c>
      <c r="B50" s="9">
        <v>205.77976034209814</v>
      </c>
      <c r="C50" s="9">
        <v>226.3725935148843</v>
      </c>
      <c r="D50" s="9">
        <v>0</v>
      </c>
      <c r="E50" s="9">
        <v>0</v>
      </c>
      <c r="F50" s="9">
        <f t="shared" si="0"/>
        <v>-20.592833172786158</v>
      </c>
    </row>
    <row r="51" spans="1:6" x14ac:dyDescent="0.3">
      <c r="A51" s="8">
        <v>47969</v>
      </c>
      <c r="B51" s="9">
        <v>210.56920718481177</v>
      </c>
      <c r="C51" s="9">
        <v>226.37259351488419</v>
      </c>
      <c r="D51" s="9">
        <v>0</v>
      </c>
      <c r="E51" s="9">
        <v>0</v>
      </c>
      <c r="F51" s="9">
        <f t="shared" si="0"/>
        <v>-15.803386330072414</v>
      </c>
    </row>
    <row r="52" spans="1:6" x14ac:dyDescent="0.3">
      <c r="A52" s="8">
        <v>48000</v>
      </c>
      <c r="B52" s="9">
        <v>260.39564949213843</v>
      </c>
      <c r="C52" s="9">
        <v>276.07093232815163</v>
      </c>
      <c r="D52" s="9">
        <v>0</v>
      </c>
      <c r="E52" s="9">
        <v>0</v>
      </c>
      <c r="F52" s="9">
        <f t="shared" si="0"/>
        <v>-15.675282836013196</v>
      </c>
    </row>
    <row r="53" spans="1:6" x14ac:dyDescent="0.3">
      <c r="A53" s="8">
        <v>48030</v>
      </c>
      <c r="B53" s="9">
        <v>303.56413548385189</v>
      </c>
      <c r="C53" s="9">
        <v>276.07093232815157</v>
      </c>
      <c r="D53" s="9">
        <v>0</v>
      </c>
      <c r="E53" s="9">
        <v>0</v>
      </c>
      <c r="F53" s="9">
        <f t="shared" si="0"/>
        <v>27.493203155700314</v>
      </c>
    </row>
    <row r="54" spans="1:6" x14ac:dyDescent="0.3">
      <c r="A54" s="8">
        <v>48061</v>
      </c>
      <c r="B54" s="9">
        <v>294.71645167781742</v>
      </c>
      <c r="C54" s="9">
        <v>276.07093232815146</v>
      </c>
      <c r="D54" s="9">
        <v>0</v>
      </c>
      <c r="E54" s="9">
        <v>0</v>
      </c>
      <c r="F54" s="9">
        <f t="shared" si="0"/>
        <v>18.64551934966596</v>
      </c>
    </row>
    <row r="55" spans="1:6" x14ac:dyDescent="0.3">
      <c r="A55" s="8">
        <v>48092</v>
      </c>
      <c r="B55" s="9">
        <v>245.82348995800544</v>
      </c>
      <c r="C55" s="9">
        <v>273.37192493940438</v>
      </c>
      <c r="D55" s="9">
        <v>0</v>
      </c>
      <c r="E55" s="9">
        <v>0</v>
      </c>
      <c r="F55" s="9">
        <f t="shared" si="0"/>
        <v>-27.548434981398941</v>
      </c>
    </row>
    <row r="56" spans="1:6" x14ac:dyDescent="0.3">
      <c r="A56" s="8">
        <v>48122</v>
      </c>
      <c r="B56" s="9">
        <v>214.71464001215602</v>
      </c>
      <c r="C56" s="9">
        <v>273.37192493940438</v>
      </c>
      <c r="D56" s="9">
        <v>0</v>
      </c>
      <c r="E56" s="9">
        <v>0</v>
      </c>
      <c r="F56" s="9">
        <f t="shared" si="0"/>
        <v>-58.657284927248355</v>
      </c>
    </row>
    <row r="57" spans="1:6" x14ac:dyDescent="0.3">
      <c r="A57" s="8">
        <v>48153</v>
      </c>
      <c r="B57" s="9">
        <v>222.11048019577433</v>
      </c>
      <c r="C57" s="9">
        <v>273.37192493940444</v>
      </c>
      <c r="D57" s="9">
        <v>0</v>
      </c>
      <c r="E57" s="9">
        <v>0</v>
      </c>
      <c r="F57" s="9">
        <f t="shared" si="0"/>
        <v>-51.261444743630108</v>
      </c>
    </row>
    <row r="58" spans="1:6" x14ac:dyDescent="0.3">
      <c r="A58" s="8">
        <v>48183</v>
      </c>
      <c r="B58" s="9">
        <v>235.32762562659366</v>
      </c>
      <c r="C58" s="9">
        <v>229.0683572990809</v>
      </c>
      <c r="D58" s="9">
        <v>0</v>
      </c>
      <c r="E58" s="9">
        <v>0</v>
      </c>
      <c r="F58" s="9">
        <f t="shared" si="0"/>
        <v>6.259268327512757</v>
      </c>
    </row>
    <row r="59" spans="1:6" x14ac:dyDescent="0.3">
      <c r="A59" s="8">
        <v>48214</v>
      </c>
      <c r="B59" s="9">
        <v>246.93688617540755</v>
      </c>
      <c r="C59" s="9">
        <v>229.06835729908096</v>
      </c>
      <c r="D59" s="9">
        <v>0</v>
      </c>
      <c r="E59" s="9">
        <v>0</v>
      </c>
      <c r="F59" s="9">
        <f t="shared" si="0"/>
        <v>17.868528876326593</v>
      </c>
    </row>
    <row r="60" spans="1:6" x14ac:dyDescent="0.3">
      <c r="A60" s="8">
        <v>48245</v>
      </c>
      <c r="B60" s="9">
        <v>229.96368097255896</v>
      </c>
      <c r="C60" s="9">
        <v>214.44697279062882</v>
      </c>
      <c r="D60" s="9">
        <v>0</v>
      </c>
      <c r="E60" s="9">
        <v>0</v>
      </c>
      <c r="F60" s="9">
        <f t="shared" si="0"/>
        <v>15.516708181930142</v>
      </c>
    </row>
    <row r="61" spans="1:6" x14ac:dyDescent="0.3">
      <c r="A61" s="8">
        <v>48274</v>
      </c>
      <c r="B61" s="9">
        <v>216.5921562287609</v>
      </c>
      <c r="C61" s="9">
        <v>226.37259351488427</v>
      </c>
      <c r="D61" s="9">
        <v>0</v>
      </c>
      <c r="E61" s="9">
        <v>0</v>
      </c>
      <c r="F61" s="9">
        <f t="shared" si="0"/>
        <v>-9.780437286123373</v>
      </c>
    </row>
    <row r="62" spans="1:6" x14ac:dyDescent="0.3">
      <c r="A62" s="8">
        <v>48305</v>
      </c>
      <c r="B62" s="9">
        <v>206.05433524922282</v>
      </c>
      <c r="C62" s="9">
        <v>226.3725935148843</v>
      </c>
      <c r="D62" s="9">
        <v>0</v>
      </c>
      <c r="E62" s="9">
        <v>0</v>
      </c>
      <c r="F62" s="9">
        <f t="shared" si="0"/>
        <v>-20.318258265661484</v>
      </c>
    </row>
    <row r="63" spans="1:6" x14ac:dyDescent="0.3">
      <c r="A63" s="8">
        <v>48335</v>
      </c>
      <c r="B63" s="9">
        <v>211.49699996083945</v>
      </c>
      <c r="C63" s="9">
        <v>213.55905048573982</v>
      </c>
      <c r="D63" s="9">
        <v>0</v>
      </c>
      <c r="E63" s="9">
        <v>0</v>
      </c>
      <c r="F63" s="9">
        <f t="shared" si="0"/>
        <v>-2.0620505249003713</v>
      </c>
    </row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BFB8-9D41-485C-97DA-E55401CC9D43}">
  <dimension ref="A1:F357"/>
  <sheetViews>
    <sheetView tabSelected="1" zoomScaleNormal="100" workbookViewId="0">
      <selection activeCell="K18" sqref="K18"/>
    </sheetView>
  </sheetViews>
  <sheetFormatPr defaultColWidth="8.81640625" defaultRowHeight="14" x14ac:dyDescent="0.3"/>
  <cols>
    <col min="1" max="1" width="12.453125" style="4" bestFit="1" customWidth="1"/>
    <col min="2" max="6" width="14" style="4" customWidth="1"/>
    <col min="7" max="16384" width="8.81640625" style="5"/>
  </cols>
  <sheetData>
    <row r="1" spans="1:6" x14ac:dyDescent="0.3">
      <c r="A1" s="3" t="s">
        <v>31</v>
      </c>
    </row>
    <row r="2" spans="1:6" s="7" customFormat="1" ht="56" x14ac:dyDescent="0.3">
      <c r="A2" s="6" t="s">
        <v>1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</row>
    <row r="3" spans="1:6" x14ac:dyDescent="0.3">
      <c r="A3" s="8">
        <v>46539</v>
      </c>
      <c r="B3" s="9">
        <v>199.77906936545759</v>
      </c>
      <c r="C3" s="9">
        <v>254.7321599999996</v>
      </c>
      <c r="D3" s="9">
        <v>0</v>
      </c>
      <c r="E3" s="9">
        <v>0</v>
      </c>
      <c r="F3" s="9">
        <f t="shared" ref="F3:F34" si="0">B3-C3-D3-E3</f>
        <v>-54.953090634542008</v>
      </c>
    </row>
    <row r="4" spans="1:6" x14ac:dyDescent="0.3">
      <c r="A4" s="8">
        <v>46569</v>
      </c>
      <c r="B4" s="9">
        <v>233.39532471780819</v>
      </c>
      <c r="C4" s="9">
        <v>254.7321599999996</v>
      </c>
      <c r="D4" s="9">
        <v>0</v>
      </c>
      <c r="E4" s="9">
        <v>0</v>
      </c>
      <c r="F4" s="9">
        <f t="shared" si="0"/>
        <v>-21.336835282191402</v>
      </c>
    </row>
    <row r="5" spans="1:6" x14ac:dyDescent="0.3">
      <c r="A5" s="8">
        <v>46600</v>
      </c>
      <c r="B5" s="9">
        <v>223.60098706290745</v>
      </c>
      <c r="C5" s="9">
        <v>254.7321599999996</v>
      </c>
      <c r="D5" s="9">
        <v>0</v>
      </c>
      <c r="E5" s="9">
        <v>0</v>
      </c>
      <c r="F5" s="9">
        <f t="shared" si="0"/>
        <v>-31.131172937092146</v>
      </c>
    </row>
    <row r="6" spans="1:6" x14ac:dyDescent="0.3">
      <c r="A6" s="8">
        <v>46631</v>
      </c>
      <c r="B6" s="9">
        <v>191.75679258725856</v>
      </c>
      <c r="C6" s="9">
        <v>278.26578000000126</v>
      </c>
      <c r="D6" s="9">
        <v>0</v>
      </c>
      <c r="E6" s="9">
        <v>0</v>
      </c>
      <c r="F6" s="9">
        <f t="shared" si="0"/>
        <v>-86.508987412742698</v>
      </c>
    </row>
    <row r="7" spans="1:6" x14ac:dyDescent="0.3">
      <c r="A7" s="8">
        <v>46661</v>
      </c>
      <c r="B7" s="9">
        <v>175.85640143120114</v>
      </c>
      <c r="C7" s="9">
        <v>278.26578000000126</v>
      </c>
      <c r="D7" s="9">
        <v>0</v>
      </c>
      <c r="E7" s="9">
        <v>0</v>
      </c>
      <c r="F7" s="9">
        <f t="shared" si="0"/>
        <v>-102.40937856880012</v>
      </c>
    </row>
    <row r="8" spans="1:6" x14ac:dyDescent="0.3">
      <c r="A8" s="8">
        <v>46692</v>
      </c>
      <c r="B8" s="9">
        <v>185.04900801338329</v>
      </c>
      <c r="C8" s="9">
        <v>278.26578000000131</v>
      </c>
      <c r="D8" s="9">
        <v>0</v>
      </c>
      <c r="E8" s="9">
        <v>0</v>
      </c>
      <c r="F8" s="9">
        <f t="shared" si="0"/>
        <v>-93.216771986618028</v>
      </c>
    </row>
    <row r="9" spans="1:6" x14ac:dyDescent="0.3">
      <c r="A9" s="8">
        <v>46722</v>
      </c>
      <c r="B9" s="9">
        <v>201.36921965556093</v>
      </c>
      <c r="C9" s="9">
        <v>255.13397999999896</v>
      </c>
      <c r="D9" s="9">
        <v>0</v>
      </c>
      <c r="E9" s="9">
        <v>0</v>
      </c>
      <c r="F9" s="9">
        <f t="shared" si="0"/>
        <v>-53.764760344438031</v>
      </c>
    </row>
    <row r="10" spans="1:6" x14ac:dyDescent="0.3">
      <c r="A10" s="8">
        <v>46753</v>
      </c>
      <c r="B10" s="9">
        <v>210.16158596273678</v>
      </c>
      <c r="C10" s="9">
        <v>255.13397999999893</v>
      </c>
      <c r="D10" s="9">
        <v>0</v>
      </c>
      <c r="E10" s="9">
        <v>0</v>
      </c>
      <c r="F10" s="9">
        <f t="shared" si="0"/>
        <v>-44.972394037262148</v>
      </c>
    </row>
    <row r="11" spans="1:6" x14ac:dyDescent="0.3">
      <c r="A11" s="8">
        <v>46784</v>
      </c>
      <c r="B11" s="9">
        <v>194.11148367194684</v>
      </c>
      <c r="C11" s="9">
        <v>255.13397999999899</v>
      </c>
      <c r="D11" s="9">
        <v>0</v>
      </c>
      <c r="E11" s="9">
        <v>0</v>
      </c>
      <c r="F11" s="9">
        <f t="shared" si="0"/>
        <v>-61.022496328052142</v>
      </c>
    </row>
    <row r="12" spans="1:6" x14ac:dyDescent="0.3">
      <c r="A12" s="8">
        <v>46813</v>
      </c>
      <c r="B12" s="9">
        <v>182.3369066142198</v>
      </c>
      <c r="C12" s="9">
        <v>251.08319999999847</v>
      </c>
      <c r="D12" s="9">
        <v>0</v>
      </c>
      <c r="E12" s="9">
        <v>0</v>
      </c>
      <c r="F12" s="9">
        <f t="shared" si="0"/>
        <v>-68.746293385778671</v>
      </c>
    </row>
    <row r="13" spans="1:6" x14ac:dyDescent="0.3">
      <c r="A13" s="8">
        <v>46844</v>
      </c>
      <c r="B13" s="9">
        <v>169.09868284869654</v>
      </c>
      <c r="C13" s="9">
        <v>251.08319999999858</v>
      </c>
      <c r="D13" s="9">
        <v>0</v>
      </c>
      <c r="E13" s="9">
        <v>0</v>
      </c>
      <c r="F13" s="9">
        <f t="shared" si="0"/>
        <v>-81.984517151302043</v>
      </c>
    </row>
    <row r="14" spans="1:6" x14ac:dyDescent="0.3">
      <c r="A14" s="8">
        <v>46874</v>
      </c>
      <c r="B14" s="9">
        <v>168.99774170247849</v>
      </c>
      <c r="C14" s="9">
        <v>251.08319999999793</v>
      </c>
      <c r="D14" s="9">
        <v>0</v>
      </c>
      <c r="E14" s="9">
        <v>0</v>
      </c>
      <c r="F14" s="9">
        <f t="shared" si="0"/>
        <v>-82.085458297519438</v>
      </c>
    </row>
    <row r="15" spans="1:6" x14ac:dyDescent="0.3">
      <c r="A15" s="8">
        <v>46905</v>
      </c>
      <c r="B15" s="9">
        <v>202.18118552420509</v>
      </c>
      <c r="C15" s="9">
        <v>254.7321599999996</v>
      </c>
      <c r="D15" s="9">
        <v>0</v>
      </c>
      <c r="E15" s="9">
        <v>0</v>
      </c>
      <c r="F15" s="9">
        <f t="shared" si="0"/>
        <v>-52.550974475794504</v>
      </c>
    </row>
    <row r="16" spans="1:6" x14ac:dyDescent="0.3">
      <c r="A16" s="8">
        <v>46935</v>
      </c>
      <c r="B16" s="9">
        <v>234.76254980514057</v>
      </c>
      <c r="C16" s="9">
        <v>254.7321599999996</v>
      </c>
      <c r="D16" s="9">
        <v>0</v>
      </c>
      <c r="E16" s="9">
        <v>0</v>
      </c>
      <c r="F16" s="9">
        <f t="shared" si="0"/>
        <v>-19.96961019485903</v>
      </c>
    </row>
    <row r="17" spans="1:6" x14ac:dyDescent="0.3">
      <c r="A17" s="8">
        <v>46966</v>
      </c>
      <c r="B17" s="9">
        <v>224.82245276734341</v>
      </c>
      <c r="C17" s="9">
        <v>254.7321599999996</v>
      </c>
      <c r="D17" s="9">
        <v>0</v>
      </c>
      <c r="E17" s="9">
        <v>0</v>
      </c>
      <c r="F17" s="9">
        <f t="shared" si="0"/>
        <v>-29.909707232656189</v>
      </c>
    </row>
    <row r="18" spans="1:6" x14ac:dyDescent="0.3">
      <c r="A18" s="8">
        <v>46997</v>
      </c>
      <c r="B18" s="9">
        <v>194.00834393158505</v>
      </c>
      <c r="C18" s="9">
        <v>278.26578000000126</v>
      </c>
      <c r="D18" s="9">
        <v>0</v>
      </c>
      <c r="E18" s="9">
        <v>0</v>
      </c>
      <c r="F18" s="9">
        <f t="shared" si="0"/>
        <v>-84.257436068416212</v>
      </c>
    </row>
    <row r="19" spans="1:6" x14ac:dyDescent="0.3">
      <c r="A19" s="8">
        <v>47027</v>
      </c>
      <c r="B19" s="9">
        <v>174.70722769487944</v>
      </c>
      <c r="C19" s="9">
        <v>278.26578000000131</v>
      </c>
      <c r="D19" s="9">
        <v>0</v>
      </c>
      <c r="E19" s="9">
        <v>0</v>
      </c>
      <c r="F19" s="9">
        <f t="shared" si="0"/>
        <v>-103.55855230512188</v>
      </c>
    </row>
    <row r="20" spans="1:6" x14ac:dyDescent="0.3">
      <c r="A20" s="8">
        <v>47058</v>
      </c>
      <c r="B20" s="9">
        <v>186.33938143089642</v>
      </c>
      <c r="C20" s="9">
        <v>278.26578000000126</v>
      </c>
      <c r="D20" s="9">
        <v>0</v>
      </c>
      <c r="E20" s="9">
        <v>0</v>
      </c>
      <c r="F20" s="9">
        <f t="shared" si="0"/>
        <v>-91.926398569104833</v>
      </c>
    </row>
    <row r="21" spans="1:6" x14ac:dyDescent="0.3">
      <c r="A21" s="8">
        <v>47088</v>
      </c>
      <c r="B21" s="9">
        <v>202.50901271983653</v>
      </c>
      <c r="C21" s="9">
        <v>255.13397999999899</v>
      </c>
      <c r="D21" s="9">
        <v>0</v>
      </c>
      <c r="E21" s="9">
        <v>0</v>
      </c>
      <c r="F21" s="9">
        <f t="shared" si="0"/>
        <v>-52.624967280162451</v>
      </c>
    </row>
    <row r="22" spans="1:6" x14ac:dyDescent="0.3">
      <c r="A22" s="8">
        <v>47119</v>
      </c>
      <c r="B22" s="9">
        <v>210.4857452689925</v>
      </c>
      <c r="C22" s="9">
        <v>255.13397999999896</v>
      </c>
      <c r="D22" s="9">
        <v>0</v>
      </c>
      <c r="E22" s="9">
        <v>0</v>
      </c>
      <c r="F22" s="9">
        <f t="shared" si="0"/>
        <v>-44.648234731006454</v>
      </c>
    </row>
    <row r="23" spans="1:6" x14ac:dyDescent="0.3">
      <c r="A23" s="8">
        <v>47150</v>
      </c>
      <c r="B23" s="9">
        <v>202.97697244317234</v>
      </c>
      <c r="C23" s="9">
        <v>249.46433599999901</v>
      </c>
      <c r="D23" s="9">
        <v>0</v>
      </c>
      <c r="E23" s="9">
        <v>0</v>
      </c>
      <c r="F23" s="9">
        <f t="shared" si="0"/>
        <v>-46.487363556826665</v>
      </c>
    </row>
    <row r="24" spans="1:6" x14ac:dyDescent="0.3">
      <c r="A24" s="8">
        <v>47178</v>
      </c>
      <c r="B24" s="9">
        <v>183.3169313179869</v>
      </c>
      <c r="C24" s="9">
        <v>251.08319999999847</v>
      </c>
      <c r="D24" s="9">
        <v>0</v>
      </c>
      <c r="E24" s="9">
        <v>0</v>
      </c>
      <c r="F24" s="9">
        <f t="shared" si="0"/>
        <v>-67.766268682011571</v>
      </c>
    </row>
    <row r="25" spans="1:6" x14ac:dyDescent="0.3">
      <c r="A25" s="8">
        <v>47209</v>
      </c>
      <c r="B25" s="9">
        <v>168.76523422980659</v>
      </c>
      <c r="C25" s="9">
        <v>251.08319999999819</v>
      </c>
      <c r="D25" s="9">
        <v>0</v>
      </c>
      <c r="E25" s="9">
        <v>0</v>
      </c>
      <c r="F25" s="9">
        <f t="shared" si="0"/>
        <v>-82.317965770191591</v>
      </c>
    </row>
    <row r="26" spans="1:6" x14ac:dyDescent="0.3">
      <c r="A26" s="8">
        <v>47239</v>
      </c>
      <c r="B26" s="9">
        <v>169.46040748814701</v>
      </c>
      <c r="C26" s="9">
        <v>245.9590530612229</v>
      </c>
      <c r="D26" s="9">
        <v>0</v>
      </c>
      <c r="E26" s="9">
        <v>0</v>
      </c>
      <c r="F26" s="9">
        <f t="shared" si="0"/>
        <v>-76.498645573075891</v>
      </c>
    </row>
    <row r="27" spans="1:6" x14ac:dyDescent="0.3">
      <c r="A27" s="8">
        <v>47270</v>
      </c>
      <c r="B27" s="9">
        <v>203.32733052130811</v>
      </c>
      <c r="C27" s="9">
        <v>280.14525912434323</v>
      </c>
      <c r="D27" s="9">
        <v>0</v>
      </c>
      <c r="E27" s="9">
        <v>0</v>
      </c>
      <c r="F27" s="9">
        <f t="shared" si="0"/>
        <v>-76.817928603035114</v>
      </c>
    </row>
    <row r="28" spans="1:6" x14ac:dyDescent="0.3">
      <c r="A28" s="8">
        <v>47300</v>
      </c>
      <c r="B28" s="9">
        <v>235.28753181674216</v>
      </c>
      <c r="C28" s="9">
        <v>280.14525912434323</v>
      </c>
      <c r="D28" s="9">
        <v>0</v>
      </c>
      <c r="E28" s="9">
        <v>0</v>
      </c>
      <c r="F28" s="9">
        <f t="shared" si="0"/>
        <v>-44.857727307601067</v>
      </c>
    </row>
    <row r="29" spans="1:6" x14ac:dyDescent="0.3">
      <c r="A29" s="8">
        <v>47331</v>
      </c>
      <c r="B29" s="9">
        <v>224.63918838478222</v>
      </c>
      <c r="C29" s="9">
        <v>274.18472169616575</v>
      </c>
      <c r="D29" s="9">
        <v>0</v>
      </c>
      <c r="E29" s="9">
        <v>0</v>
      </c>
      <c r="F29" s="9">
        <f t="shared" si="0"/>
        <v>-49.545533311383537</v>
      </c>
    </row>
    <row r="30" spans="1:6" x14ac:dyDescent="0.3">
      <c r="A30" s="8">
        <v>47362</v>
      </c>
      <c r="B30" s="9">
        <v>195.11153186732378</v>
      </c>
      <c r="C30" s="9">
        <v>299.57864432572381</v>
      </c>
      <c r="D30" s="9">
        <v>0</v>
      </c>
      <c r="E30" s="9">
        <v>0</v>
      </c>
      <c r="F30" s="9">
        <f t="shared" si="0"/>
        <v>-104.46711245840004</v>
      </c>
    </row>
    <row r="31" spans="1:6" x14ac:dyDescent="0.3">
      <c r="A31" s="8">
        <v>47392</v>
      </c>
      <c r="B31" s="9">
        <v>174.42882513971401</v>
      </c>
      <c r="C31" s="9">
        <v>299.57864432572381</v>
      </c>
      <c r="D31" s="9">
        <v>0</v>
      </c>
      <c r="E31" s="9">
        <v>0</v>
      </c>
      <c r="F31" s="9">
        <f t="shared" si="0"/>
        <v>-125.14981918600981</v>
      </c>
    </row>
    <row r="32" spans="1:6" x14ac:dyDescent="0.3">
      <c r="A32" s="8">
        <v>47423</v>
      </c>
      <c r="B32" s="9">
        <v>186.69156246409167</v>
      </c>
      <c r="C32" s="9">
        <v>293.33742256893794</v>
      </c>
      <c r="D32" s="9">
        <v>0</v>
      </c>
      <c r="E32" s="9">
        <v>0</v>
      </c>
      <c r="F32" s="9">
        <f t="shared" si="0"/>
        <v>-106.64586010484626</v>
      </c>
    </row>
    <row r="33" spans="1:6" x14ac:dyDescent="0.3">
      <c r="A33" s="8">
        <v>47453</v>
      </c>
      <c r="B33" s="9">
        <v>203.62260127083067</v>
      </c>
      <c r="C33" s="9">
        <v>258.20983377459896</v>
      </c>
      <c r="D33" s="9">
        <v>0</v>
      </c>
      <c r="E33" s="9">
        <v>0</v>
      </c>
      <c r="F33" s="9">
        <f t="shared" si="0"/>
        <v>-54.587232503768291</v>
      </c>
    </row>
    <row r="34" spans="1:6" x14ac:dyDescent="0.3">
      <c r="A34" s="8">
        <v>47484</v>
      </c>
      <c r="B34" s="9">
        <v>211.48097010614038</v>
      </c>
      <c r="C34" s="9">
        <v>258.20983377459896</v>
      </c>
      <c r="D34" s="9">
        <v>0</v>
      </c>
      <c r="E34" s="9">
        <v>0</v>
      </c>
      <c r="F34" s="9">
        <f t="shared" si="0"/>
        <v>-46.728863668458587</v>
      </c>
    </row>
    <row r="35" spans="1:6" x14ac:dyDescent="0.3">
      <c r="A35" s="8">
        <v>47515</v>
      </c>
      <c r="B35" s="9">
        <v>203.93313511538673</v>
      </c>
      <c r="C35" s="9">
        <v>258.20983377459891</v>
      </c>
      <c r="D35" s="9">
        <v>0</v>
      </c>
      <c r="E35" s="9">
        <v>0</v>
      </c>
      <c r="F35" s="9">
        <f t="shared" ref="F35:F63" si="1">B35-C35-D35-E35</f>
        <v>-54.276698659212173</v>
      </c>
    </row>
    <row r="36" spans="1:6" x14ac:dyDescent="0.3">
      <c r="A36" s="8">
        <v>47543</v>
      </c>
      <c r="B36" s="9">
        <v>184.65367185567069</v>
      </c>
      <c r="C36" s="9">
        <v>260.25747767101359</v>
      </c>
      <c r="D36" s="9">
        <v>0</v>
      </c>
      <c r="E36" s="9">
        <v>0</v>
      </c>
      <c r="F36" s="9">
        <f t="shared" si="1"/>
        <v>-75.603805815342895</v>
      </c>
    </row>
    <row r="37" spans="1:6" x14ac:dyDescent="0.3">
      <c r="A37" s="8">
        <v>47574</v>
      </c>
      <c r="B37" s="9">
        <v>168.73164249891533</v>
      </c>
      <c r="C37" s="9">
        <v>260.25747767101365</v>
      </c>
      <c r="D37" s="9">
        <v>0</v>
      </c>
      <c r="E37" s="9">
        <v>0</v>
      </c>
      <c r="F37" s="9">
        <f t="shared" si="1"/>
        <v>-91.525835172098311</v>
      </c>
    </row>
    <row r="38" spans="1:6" x14ac:dyDescent="0.3">
      <c r="A38" s="8">
        <v>47604</v>
      </c>
      <c r="B38" s="9">
        <v>170.33412045701672</v>
      </c>
      <c r="C38" s="9">
        <v>260.25747767101359</v>
      </c>
      <c r="D38" s="9">
        <v>0</v>
      </c>
      <c r="E38" s="9">
        <v>0</v>
      </c>
      <c r="F38" s="9">
        <f t="shared" si="1"/>
        <v>-89.923357213996866</v>
      </c>
    </row>
    <row r="39" spans="1:6" x14ac:dyDescent="0.3">
      <c r="A39" s="8">
        <v>47635</v>
      </c>
      <c r="B39" s="9">
        <v>204.63513903353422</v>
      </c>
      <c r="C39" s="9">
        <v>280.14525912434323</v>
      </c>
      <c r="D39" s="9">
        <v>0</v>
      </c>
      <c r="E39" s="9">
        <v>0</v>
      </c>
      <c r="F39" s="9">
        <f t="shared" si="1"/>
        <v>-75.510120090809011</v>
      </c>
    </row>
    <row r="40" spans="1:6" x14ac:dyDescent="0.3">
      <c r="A40" s="8">
        <v>47665</v>
      </c>
      <c r="B40" s="9">
        <v>235.68807936121215</v>
      </c>
      <c r="C40" s="9">
        <v>280.14525912434323</v>
      </c>
      <c r="D40" s="9">
        <v>0</v>
      </c>
      <c r="E40" s="9">
        <v>0</v>
      </c>
      <c r="F40" s="9">
        <f t="shared" si="1"/>
        <v>-44.45717976313108</v>
      </c>
    </row>
    <row r="41" spans="1:6" x14ac:dyDescent="0.3">
      <c r="A41" s="8">
        <v>47696</v>
      </c>
      <c r="B41" s="9">
        <v>227.28712091618706</v>
      </c>
      <c r="C41" s="9">
        <v>280.14525912434323</v>
      </c>
      <c r="D41" s="9">
        <v>0</v>
      </c>
      <c r="E41" s="9">
        <v>0</v>
      </c>
      <c r="F41" s="9">
        <f t="shared" si="1"/>
        <v>-52.858138208156163</v>
      </c>
    </row>
    <row r="42" spans="1:6" x14ac:dyDescent="0.3">
      <c r="A42" s="8">
        <v>47727</v>
      </c>
      <c r="B42" s="9">
        <v>194.83370389979547</v>
      </c>
      <c r="C42" s="9">
        <v>299.57864432572381</v>
      </c>
      <c r="D42" s="9">
        <v>0</v>
      </c>
      <c r="E42" s="9">
        <v>0</v>
      </c>
      <c r="F42" s="9">
        <f t="shared" si="1"/>
        <v>-104.74494042592835</v>
      </c>
    </row>
    <row r="43" spans="1:6" x14ac:dyDescent="0.3">
      <c r="A43" s="8">
        <v>47757</v>
      </c>
      <c r="B43" s="9">
        <v>175.27379750397924</v>
      </c>
      <c r="C43" s="9">
        <v>299.57864432572381</v>
      </c>
      <c r="D43" s="9">
        <v>0</v>
      </c>
      <c r="E43" s="9">
        <v>0</v>
      </c>
      <c r="F43" s="9">
        <f t="shared" si="1"/>
        <v>-124.30484682174458</v>
      </c>
    </row>
    <row r="44" spans="1:6" x14ac:dyDescent="0.3">
      <c r="A44" s="8">
        <v>47788</v>
      </c>
      <c r="B44" s="9">
        <v>188.29632465914474</v>
      </c>
      <c r="C44" s="9">
        <v>299.57864432572381</v>
      </c>
      <c r="D44" s="9">
        <v>0</v>
      </c>
      <c r="E44" s="9">
        <v>0</v>
      </c>
      <c r="F44" s="9">
        <f t="shared" si="1"/>
        <v>-111.28231966657907</v>
      </c>
    </row>
    <row r="45" spans="1:6" ht="56" x14ac:dyDescent="0.3">
      <c r="A45" s="6" t="s">
        <v>1</v>
      </c>
      <c r="B45" s="6" t="s">
        <v>26</v>
      </c>
      <c r="C45" s="6" t="s">
        <v>27</v>
      </c>
      <c r="D45" s="6" t="s">
        <v>28</v>
      </c>
      <c r="E45" s="6" t="s">
        <v>29</v>
      </c>
      <c r="F45" s="6" t="s">
        <v>30</v>
      </c>
    </row>
    <row r="46" spans="1:6" x14ac:dyDescent="0.3">
      <c r="A46" s="8">
        <v>47818</v>
      </c>
      <c r="B46" s="9">
        <v>204.6937122365843</v>
      </c>
      <c r="C46" s="9">
        <v>258.20983377459896</v>
      </c>
      <c r="D46" s="9">
        <v>0</v>
      </c>
      <c r="E46" s="9">
        <v>0</v>
      </c>
      <c r="F46" s="9">
        <f t="shared" si="1"/>
        <v>-53.516121538014659</v>
      </c>
    </row>
    <row r="47" spans="1:6" x14ac:dyDescent="0.3">
      <c r="A47" s="8">
        <v>47849</v>
      </c>
      <c r="B47" s="9">
        <v>212.56655672808128</v>
      </c>
      <c r="C47" s="9">
        <v>258.20983377459896</v>
      </c>
      <c r="D47" s="9">
        <v>0</v>
      </c>
      <c r="E47" s="9">
        <v>0</v>
      </c>
      <c r="F47" s="9">
        <f t="shared" si="1"/>
        <v>-45.643277046517682</v>
      </c>
    </row>
    <row r="48" spans="1:6" x14ac:dyDescent="0.3">
      <c r="A48" s="8">
        <v>47880</v>
      </c>
      <c r="B48" s="9">
        <v>204.6153816447196</v>
      </c>
      <c r="C48" s="9">
        <v>258.20983377459891</v>
      </c>
      <c r="D48" s="9">
        <v>0</v>
      </c>
      <c r="E48" s="9">
        <v>0</v>
      </c>
      <c r="F48" s="9">
        <f t="shared" si="1"/>
        <v>-53.594452129879301</v>
      </c>
    </row>
    <row r="49" spans="1:6" x14ac:dyDescent="0.3">
      <c r="A49" s="8">
        <v>47908</v>
      </c>
      <c r="B49" s="9">
        <v>185.29802021036244</v>
      </c>
      <c r="C49" s="9">
        <v>260.25747767101342</v>
      </c>
      <c r="D49" s="9">
        <v>0</v>
      </c>
      <c r="E49" s="9">
        <v>0</v>
      </c>
      <c r="F49" s="9">
        <f t="shared" si="1"/>
        <v>-74.959457460650981</v>
      </c>
    </row>
    <row r="50" spans="1:6" x14ac:dyDescent="0.3">
      <c r="A50" s="8">
        <v>47939</v>
      </c>
      <c r="B50" s="9">
        <v>169.23262084668903</v>
      </c>
      <c r="C50" s="9">
        <v>260.25747767101382</v>
      </c>
      <c r="D50" s="9">
        <v>0</v>
      </c>
      <c r="E50" s="9">
        <v>0</v>
      </c>
      <c r="F50" s="9">
        <f t="shared" si="1"/>
        <v>-91.024856824324786</v>
      </c>
    </row>
    <row r="51" spans="1:6" x14ac:dyDescent="0.3">
      <c r="A51" s="8">
        <v>47969</v>
      </c>
      <c r="B51" s="9">
        <v>171.8188140306456</v>
      </c>
      <c r="C51" s="9">
        <v>260.25747767101359</v>
      </c>
      <c r="D51" s="9">
        <v>0</v>
      </c>
      <c r="E51" s="9">
        <v>0</v>
      </c>
      <c r="F51" s="9">
        <f t="shared" si="1"/>
        <v>-88.438663640367992</v>
      </c>
    </row>
    <row r="52" spans="1:6" x14ac:dyDescent="0.3">
      <c r="A52" s="8">
        <v>48000</v>
      </c>
      <c r="B52" s="9">
        <v>204.52029264588114</v>
      </c>
      <c r="C52" s="9">
        <v>280.14525912434323</v>
      </c>
      <c r="D52" s="9">
        <v>0</v>
      </c>
      <c r="E52" s="9">
        <v>0</v>
      </c>
      <c r="F52" s="9">
        <f t="shared" si="1"/>
        <v>-75.624966478462085</v>
      </c>
    </row>
    <row r="53" spans="1:6" x14ac:dyDescent="0.3">
      <c r="A53" s="8">
        <v>48030</v>
      </c>
      <c r="B53" s="9">
        <v>236.02667415662941</v>
      </c>
      <c r="C53" s="9">
        <v>280.14525912434323</v>
      </c>
      <c r="D53" s="9">
        <v>0</v>
      </c>
      <c r="E53" s="9">
        <v>0</v>
      </c>
      <c r="F53" s="9">
        <f t="shared" si="1"/>
        <v>-44.118584967713815</v>
      </c>
    </row>
    <row r="54" spans="1:6" x14ac:dyDescent="0.3">
      <c r="A54" s="8">
        <v>48061</v>
      </c>
      <c r="B54" s="9">
        <v>229.311813600509</v>
      </c>
      <c r="C54" s="9">
        <v>280.14525912434323</v>
      </c>
      <c r="D54" s="9">
        <v>0</v>
      </c>
      <c r="E54" s="9">
        <v>0</v>
      </c>
      <c r="F54" s="9">
        <f t="shared" si="1"/>
        <v>-50.833445523834229</v>
      </c>
    </row>
    <row r="55" spans="1:6" x14ac:dyDescent="0.3">
      <c r="A55" s="8">
        <v>48092</v>
      </c>
      <c r="B55" s="9">
        <v>194.57785432930038</v>
      </c>
      <c r="C55" s="9">
        <v>299.57864432572381</v>
      </c>
      <c r="D55" s="9">
        <v>0</v>
      </c>
      <c r="E55" s="9">
        <v>0</v>
      </c>
      <c r="F55" s="9">
        <f t="shared" si="1"/>
        <v>-105.00078999642344</v>
      </c>
    </row>
    <row r="56" spans="1:6" x14ac:dyDescent="0.3">
      <c r="A56" s="8">
        <v>48122</v>
      </c>
      <c r="B56" s="9">
        <v>175.91985790886309</v>
      </c>
      <c r="C56" s="9">
        <v>299.57864432572381</v>
      </c>
      <c r="D56" s="9">
        <v>0</v>
      </c>
      <c r="E56" s="9">
        <v>0</v>
      </c>
      <c r="F56" s="9">
        <f t="shared" si="1"/>
        <v>-123.65878641686072</v>
      </c>
    </row>
    <row r="57" spans="1:6" x14ac:dyDescent="0.3">
      <c r="A57" s="8">
        <v>48153</v>
      </c>
      <c r="B57" s="9">
        <v>189.43580488167922</v>
      </c>
      <c r="C57" s="9">
        <v>299.57864432572381</v>
      </c>
      <c r="D57" s="9">
        <v>0</v>
      </c>
      <c r="E57" s="9">
        <v>0</v>
      </c>
      <c r="F57" s="9">
        <f t="shared" si="1"/>
        <v>-110.1428394440446</v>
      </c>
    </row>
    <row r="58" spans="1:6" x14ac:dyDescent="0.3">
      <c r="A58" s="8">
        <v>48183</v>
      </c>
      <c r="B58" s="9">
        <v>204.99319317118997</v>
      </c>
      <c r="C58" s="9">
        <v>258.20983377459896</v>
      </c>
      <c r="D58" s="9">
        <v>0</v>
      </c>
      <c r="E58" s="9">
        <v>0</v>
      </c>
      <c r="F58" s="9">
        <f t="shared" si="1"/>
        <v>-53.21664060340899</v>
      </c>
    </row>
    <row r="59" spans="1:6" x14ac:dyDescent="0.3">
      <c r="A59" s="8">
        <v>48214</v>
      </c>
      <c r="B59" s="9">
        <v>213.63335359942451</v>
      </c>
      <c r="C59" s="9">
        <v>258.20983377459896</v>
      </c>
      <c r="D59" s="9">
        <v>0</v>
      </c>
      <c r="E59" s="9">
        <v>0</v>
      </c>
      <c r="F59" s="9">
        <f t="shared" si="1"/>
        <v>-44.576480175174453</v>
      </c>
    </row>
    <row r="60" spans="1:6" x14ac:dyDescent="0.3">
      <c r="A60" s="8">
        <v>48245</v>
      </c>
      <c r="B60" s="9">
        <v>196.33619165315972</v>
      </c>
      <c r="C60" s="9">
        <v>258.20983377459891</v>
      </c>
      <c r="D60" s="9">
        <v>0</v>
      </c>
      <c r="E60" s="9">
        <v>0</v>
      </c>
      <c r="F60" s="9">
        <f t="shared" si="1"/>
        <v>-61.87364212143919</v>
      </c>
    </row>
    <row r="61" spans="1:6" x14ac:dyDescent="0.3">
      <c r="A61" s="8">
        <v>48274</v>
      </c>
      <c r="B61" s="9">
        <v>184.28645425494483</v>
      </c>
      <c r="C61" s="9">
        <v>260.25747767101342</v>
      </c>
      <c r="D61" s="9">
        <v>0</v>
      </c>
      <c r="E61" s="9">
        <v>0</v>
      </c>
      <c r="F61" s="9">
        <f t="shared" si="1"/>
        <v>-75.97102341606859</v>
      </c>
    </row>
    <row r="62" spans="1:6" x14ac:dyDescent="0.3">
      <c r="A62" s="8">
        <v>48305</v>
      </c>
      <c r="B62" s="9">
        <v>170.11991042504457</v>
      </c>
      <c r="C62" s="9">
        <v>260.25747767101382</v>
      </c>
      <c r="D62" s="9">
        <v>0</v>
      </c>
      <c r="E62" s="9">
        <v>0</v>
      </c>
      <c r="F62" s="9">
        <f t="shared" si="1"/>
        <v>-90.137567245969251</v>
      </c>
    </row>
    <row r="63" spans="1:6" x14ac:dyDescent="0.3">
      <c r="A63" s="8">
        <v>48335</v>
      </c>
      <c r="B63" s="9">
        <v>173.58320472233459</v>
      </c>
      <c r="C63" s="9">
        <v>260.25747767101342</v>
      </c>
      <c r="D63" s="9">
        <v>0</v>
      </c>
      <c r="E63" s="9">
        <v>0</v>
      </c>
      <c r="F63" s="9">
        <f t="shared" si="1"/>
        <v>-86.674272948678833</v>
      </c>
    </row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D9C6DF2CFA2344B8438EA57D1C19B2" ma:contentTypeVersion="39" ma:contentTypeDescription="Create a new document." ma:contentTypeScope="" ma:versionID="9b8b506bb0bc6165507cee47ce824367">
  <xsd:schema xmlns:xsd="http://www.w3.org/2001/XMLSchema" xmlns:xs="http://www.w3.org/2001/XMLSchema" xmlns:p="http://schemas.microsoft.com/office/2006/metadata/properties" xmlns:ns1="http://schemas.microsoft.com/sharepoint/v3" xmlns:ns2="07eb0168-e38f-4593-8bb7-e13af032c594" xmlns:ns3="449d9eb7-b7cc-4e27-879b-01b4831586a2" targetNamespace="http://schemas.microsoft.com/office/2006/metadata/properties" ma:root="true" ma:fieldsID="8c772f19ef8275f3f3d03d0940426945" ns1:_="" ns2:_="" ns3:_="">
    <xsd:import namespace="http://schemas.microsoft.com/sharepoint/v3"/>
    <xsd:import namespace="07eb0168-e38f-4593-8bb7-e13af032c594"/>
    <xsd:import namespace="449d9eb7-b7cc-4e27-879b-01b4831586a2"/>
    <xsd:element name="properties">
      <xsd:complexType>
        <xsd:sequence>
          <xsd:element name="documentManagement">
            <xsd:complexType>
              <xsd:all>
                <xsd:element ref="ns2:Notes_x0020_to_x0020_consider_x0020_before_x0020_reviewing_x003a_" minOccurs="0"/>
                <xsd:element ref="ns2:MediaServiceMetadata" minOccurs="0"/>
                <xsd:element ref="ns2:MediaServiceFastMetadata" minOccurs="0"/>
                <xsd:element ref="ns2:legal" minOccurs="0"/>
                <xsd:element ref="ns3:SharedWithUsers" minOccurs="0"/>
                <xsd:element ref="ns3:SharedWithDetails" minOccurs="0"/>
                <xsd:element ref="ns2:Finished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TeamStatus" minOccurs="0"/>
                <xsd:element ref="ns2:Goaldatetocompletereview_x003a_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Status" minOccurs="0"/>
                <xsd:element ref="ns2:Roll_x002d_Call" minOccurs="0"/>
                <xsd:element ref="ns2:Completed" minOccurs="0"/>
                <xsd:element ref="ns2:Notes" minOccurs="0"/>
                <xsd:element ref="ns2:ManagerApprova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b0168-e38f-4593-8bb7-e13af032c594" elementFormDefault="qualified">
    <xsd:import namespace="http://schemas.microsoft.com/office/2006/documentManagement/types"/>
    <xsd:import namespace="http://schemas.microsoft.com/office/infopath/2007/PartnerControls"/>
    <xsd:element name="Notes_x0020_to_x0020_consider_x0020_before_x0020_reviewing_x003a_" ma:index="1" nillable="true" ma:displayName="Notes to consider before reviewing:" ma:internalName="Notes_x0020_to_x0020_consider_x0020_before_x0020_reviewing_x003a_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egal" ma:index="10" nillable="true" ma:displayName="legal" ma:format="Dropdown" ma:hidden="true" ma:list="UserInfo" ma:SharePointGroup="0" ma:internalName="legal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nished" ma:index="13" nillable="true" ma:displayName="Finished" ma:default="2022-08-30T00:00:00Z" ma:format="DateOnly" ma:hidden="true" ma:internalName="Finished" ma:readOnly="false">
      <xsd:simpleType>
        <xsd:restriction base="dms:DateTime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eamStatus" ma:index="22" nillable="true" ma:displayName="Currently Assigned for review to:" ma:description="This column specifies who is currently assigned to review of the document. This is helpful for reviewers to know what documents they should look at." ma:format="Dropdown" ma:hidden="true" ma:internalName="TeamStatus" ma:readOnly="false">
      <xsd:simpleType>
        <xsd:union memberTypes="dms:Text">
          <xsd:simpleType>
            <xsd:restriction base="dms:Choice">
              <xsd:enumeration value="Sarah"/>
              <xsd:enumeration value="Rachael"/>
              <xsd:enumeration value="Rachel"/>
              <xsd:enumeration value="Zoe"/>
              <xsd:enumeration value="Sharon"/>
            </xsd:restriction>
          </xsd:simpleType>
        </xsd:union>
      </xsd:simpleType>
    </xsd:element>
    <xsd:element name="Goaldatetocompletereview_x003a_" ma:index="23" nillable="true" ma:displayName="Goal date to complete review:" ma:format="DateOnly" ma:hidden="true" ma:internalName="Goaldatetocompletereview_x003a_" ma:readOnly="false">
      <xsd:simpleType>
        <xsd:restriction base="dms:DateTime"/>
      </xsd:simpleType>
    </xsd:element>
    <xsd:element name="MediaServiceLocation" ma:index="27" nillable="true" ma:displayName="Location" ma:hidden="true" ma:indexed="true" ma:internalName="MediaServiceLocation" ma:readOnly="true">
      <xsd:simpleType>
        <xsd:restriction base="dms:Text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in-progress"/>
          <xsd:enumeration value="draft"/>
          <xsd:enumeration value="check for final"/>
          <xsd:enumeration value="complete"/>
          <xsd:enumeration value="Sent for Signatures"/>
          <xsd:enumeration value="Need Signature"/>
        </xsd:restriction>
      </xsd:simpleType>
    </xsd:element>
    <xsd:element name="Roll_x002d_Call" ma:index="29" nillable="true" ma:displayName="Roll-Call" ma:description="when done making edits put your name here" ma:format="Dropdown" ma:list="UserInfo" ma:SharePointGroup="0" ma:internalName="Roll_x002d_Cal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" ma:index="30" nillable="true" ma:displayName="Completed " ma:default="1" ma:format="Dropdown" ma:internalName="Completed">
      <xsd:simpleType>
        <xsd:restriction base="dms:Boolean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anagerApproval" ma:index="32" nillable="true" ma:displayName="Manager Approval" ma:description="Please type name of manager who approved the final version of this document" ma:format="Dropdown" ma:list="UserInfo" ma:SharePointGroup="0" ma:internalName="ManagerApprova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d9eb7-b7cc-4e27-879b-01b483158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4" nillable="true" ma:displayName="Taxonomy Catch All Column" ma:hidden="true" ma:list="{d32c7c3e-39b0-4ad2-86af-70b8daaeb2b9}" ma:internalName="TaxCatchAll" ma:readOnly="false" ma:showField="CatchAllData" ma:web="449d9eb7-b7cc-4e27-879b-01b483158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d9eb7-b7cc-4e27-879b-01b4831586a2" xsi:nil="true"/>
    <lcf76f155ced4ddcb4097134ff3c332f xmlns="07eb0168-e38f-4593-8bb7-e13af032c594">
      <Terms xmlns="http://schemas.microsoft.com/office/infopath/2007/PartnerControls"/>
    </lcf76f155ced4ddcb4097134ff3c332f>
    <Goaldatetocompletereview_x003a_ xmlns="07eb0168-e38f-4593-8bb7-e13af032c594" xsi:nil="true"/>
    <ManagerApproval xmlns="07eb0168-e38f-4593-8bb7-e13af032c594">
      <UserInfo>
        <DisplayName/>
        <AccountId xsi:nil="true"/>
        <AccountType/>
      </UserInfo>
    </ManagerApproval>
    <Notes_x0020_to_x0020_consider_x0020_before_x0020_reviewing_x003a_ xmlns="07eb0168-e38f-4593-8bb7-e13af032c594" xsi:nil="true"/>
    <_ip_UnifiedCompliancePolicyUIAction xmlns="http://schemas.microsoft.com/sharepoint/v3" xsi:nil="true"/>
    <Status xmlns="07eb0168-e38f-4593-8bb7-e13af032c594" xsi:nil="true"/>
    <TeamStatus xmlns="07eb0168-e38f-4593-8bb7-e13af032c594" xsi:nil="true"/>
    <_ip_UnifiedCompliancePolicyProperties xmlns="http://schemas.microsoft.com/sharepoint/v3" xsi:nil="true"/>
    <Notes xmlns="07eb0168-e38f-4593-8bb7-e13af032c594" xsi:nil="true"/>
    <Finished xmlns="07eb0168-e38f-4593-8bb7-e13af032c594">2022-08-30T00:00:00+00:00</Finished>
    <Completed xmlns="07eb0168-e38f-4593-8bb7-e13af032c594">true</Completed>
    <legal xmlns="07eb0168-e38f-4593-8bb7-e13af032c594">
      <UserInfo>
        <DisplayName/>
        <AccountId xsi:nil="true"/>
        <AccountType/>
      </UserInfo>
    </legal>
    <Roll_x002d_Call xmlns="07eb0168-e38f-4593-8bb7-e13af032c594">
      <UserInfo>
        <DisplayName/>
        <AccountId xsi:nil="true"/>
        <AccountType/>
      </UserInfo>
    </Roll_x002d_Call>
  </documentManagement>
</p:properties>
</file>

<file path=customXml/itemProps1.xml><?xml version="1.0" encoding="utf-8"?>
<ds:datastoreItem xmlns:ds="http://schemas.openxmlformats.org/officeDocument/2006/customXml" ds:itemID="{3FFB25F6-CD9D-41CE-A36B-1F5823B02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eb0168-e38f-4593-8bb7-e13af032c594"/>
    <ds:schemaRef ds:uri="449d9eb7-b7cc-4e27-879b-01b483158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F93EDB-8ECF-4E30-9E41-D5593EDD3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1EF7E6-F7EC-421F-8700-9D7E9584EE62}">
  <ds:schemaRefs>
    <ds:schemaRef ds:uri="449d9eb7-b7cc-4e27-879b-01b4831586a2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07eb0168-e38f-4593-8bb7-e13af032c59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Contents</vt:lpstr>
      <vt:lpstr>Table G-1</vt:lpstr>
      <vt:lpstr>Table G-2</vt:lpstr>
      <vt:lpstr>Table G-3</vt:lpstr>
      <vt:lpstr>Table G-4</vt:lpstr>
      <vt:lpstr>Table G-5</vt:lpstr>
      <vt:lpstr>Table G-6</vt:lpstr>
      <vt:lpstr>Contents!_Toc205884839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Rouland, James</cp:lastModifiedBy>
  <cp:revision/>
  <dcterms:created xsi:type="dcterms:W3CDTF">2025-08-11T18:43:19Z</dcterms:created>
  <dcterms:modified xsi:type="dcterms:W3CDTF">2026-08-17T12:49:58Z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0x010100A7D9C6DF2CFA2344B8438EA57D1C19B2</vt:lpwstr>
  </property>
  <property fmtid="{D5CDD505-2E9C-101B-9397-08002B2CF9AE}" pid="3" name="MediaServiceImageTags">
    <vt:lpwstr/>
  </property>
</Properties>
</file>