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ilgov.sharepoint.com/teams/IPA.Team/Shared Documents/Planning and Procurement/Electricity Procurement Plans/2027 Electricity Procurement Plan/Draft 2027 EPP/Appendices/"/>
    </mc:Choice>
  </mc:AlternateContent>
  <xr:revisionPtr revIDLastSave="258" documentId="11_8311178418B7BBF99031E34BB26FE7AF223FDAC0" xr6:coauthVersionLast="47" xr6:coauthVersionMax="47" xr10:uidLastSave="{55C4A0A3-5C08-45E4-B926-468240D662AB}"/>
  <bookViews>
    <workbookView xWindow="-15585" yWindow="-16320" windowWidth="29040" windowHeight="15720" tabRatio="671" xr2:uid="{00000000-000D-0000-FFFF-FFFF00000000}"/>
  </bookViews>
  <sheets>
    <sheet name="Contents" sheetId="2" r:id="rId1"/>
    <sheet name="Table F-1" sheetId="3" r:id="rId2"/>
    <sheet name="Table F-2" sheetId="4" r:id="rId3"/>
    <sheet name="Table F-3" sheetId="5" r:id="rId4"/>
    <sheet name="Table F-4" sheetId="6" r:id="rId5"/>
    <sheet name="Table F-5" sheetId="7" r:id="rId6"/>
    <sheet name="Table F-6" sheetId="8" r:id="rId7"/>
    <sheet name="Table F-7" sheetId="9" r:id="rId8"/>
    <sheet name="Table F-8" sheetId="10" r:id="rId9"/>
  </sheets>
  <definedNames>
    <definedName name="_Toc205884839" localSheetId="0">Contents!$B$4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3" i="9" l="1"/>
  <c r="H62" i="9"/>
  <c r="H61" i="9"/>
  <c r="H60" i="9"/>
  <c r="H59" i="9"/>
  <c r="H58" i="9"/>
  <c r="H57" i="9"/>
  <c r="H56" i="9"/>
  <c r="H55" i="9"/>
  <c r="H54" i="9"/>
  <c r="H53" i="9"/>
  <c r="H52" i="9"/>
  <c r="H51" i="9"/>
  <c r="H50" i="9"/>
  <c r="H49" i="9"/>
  <c r="H48" i="9"/>
  <c r="H47" i="9"/>
  <c r="H46" i="9"/>
  <c r="H44" i="9"/>
  <c r="H43" i="9"/>
  <c r="H42" i="9"/>
  <c r="H41" i="9"/>
  <c r="H40" i="9"/>
  <c r="H39" i="9"/>
  <c r="H38" i="9"/>
  <c r="H37" i="9"/>
  <c r="H36" i="9"/>
  <c r="H35" i="9"/>
  <c r="H34" i="9"/>
  <c r="H33" i="9"/>
  <c r="H32" i="9"/>
  <c r="H31" i="9"/>
  <c r="H30" i="9"/>
  <c r="H29" i="9"/>
  <c r="H28" i="9"/>
  <c r="H27" i="9"/>
  <c r="H26" i="9"/>
  <c r="H25" i="9"/>
  <c r="H24" i="9"/>
  <c r="H23" i="9"/>
  <c r="H22" i="9"/>
  <c r="H21" i="9"/>
  <c r="H20" i="9"/>
  <c r="H19" i="9"/>
  <c r="H18" i="9"/>
  <c r="H17" i="9"/>
  <c r="H16" i="9"/>
  <c r="H15" i="9"/>
  <c r="H14" i="9"/>
  <c r="H13" i="9"/>
  <c r="H12" i="9"/>
  <c r="H11" i="9"/>
  <c r="H10" i="9"/>
  <c r="H9" i="9"/>
  <c r="H8" i="9"/>
  <c r="H7" i="9"/>
  <c r="H6" i="9"/>
  <c r="H5" i="9"/>
  <c r="H4" i="9"/>
  <c r="H3" i="9"/>
  <c r="H63" i="10" l="1"/>
  <c r="H62" i="10"/>
  <c r="H61" i="10"/>
  <c r="H60" i="10"/>
  <c r="H59" i="10"/>
  <c r="H58" i="10"/>
  <c r="H57" i="10"/>
  <c r="H56" i="10"/>
  <c r="H55" i="10"/>
  <c r="H54" i="10"/>
  <c r="H53" i="10"/>
  <c r="H52" i="10"/>
  <c r="H51" i="10"/>
  <c r="H50" i="10"/>
  <c r="H49" i="10"/>
  <c r="H48" i="10"/>
  <c r="H47" i="10"/>
  <c r="H46" i="10"/>
  <c r="H44" i="10"/>
  <c r="H43" i="10"/>
  <c r="H42" i="10"/>
  <c r="H41" i="10"/>
  <c r="H40" i="10"/>
  <c r="H39" i="10"/>
  <c r="H38" i="10"/>
  <c r="H37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6" i="10"/>
  <c r="H5" i="10"/>
  <c r="H4" i="10"/>
  <c r="H3" i="10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G3" i="5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</calcChain>
</file>

<file path=xl/sharedStrings.xml><?xml version="1.0" encoding="utf-8"?>
<sst xmlns="http://schemas.openxmlformats.org/spreadsheetml/2006/main" count="133" uniqueCount="43">
  <si>
    <t>Table of Contents</t>
  </si>
  <si>
    <t>Contract Month</t>
  </si>
  <si>
    <t>Total MWh</t>
  </si>
  <si>
    <t>Appendix F</t>
  </si>
  <si>
    <t>F.1 ComEd Residential Bundled Service Load Forecast</t>
  </si>
  <si>
    <t>·         Table F-1 ComEd Residential Bundled Service Load Forecast – Expected Case</t>
  </si>
  <si>
    <t>·         Table F-2 ComEd Residential Bundled Service Load Forecast – High Case</t>
  </si>
  <si>
    <t>·         Table F-3 ComEd Residential Bundled Service Load Forecast – Low Case</t>
  </si>
  <si>
    <t>F.2 ComEd Commercial Bundled Service Load Forecast</t>
  </si>
  <si>
    <t>·         Table F-4 ComEd Commercial Bundled Service Load Forecast – Expected Case</t>
  </si>
  <si>
    <t>·         Table F-5 ComEd Commercial Bundled Service Load Forecast – High Case</t>
  </si>
  <si>
    <t>·         Table F-6 ComEd Commercial Bundled Service Load Forecast – Low Case</t>
  </si>
  <si>
    <t>F.3 ComEd Net Expected Peak Position</t>
  </si>
  <si>
    <t>·         Table F-7 ComEd Net Peak Position</t>
  </si>
  <si>
    <t>F.4 ComEd Net Expected Off-Peak Position</t>
  </si>
  <si>
    <t>Table F-8 ComEd Net Off-Peak Position</t>
  </si>
  <si>
    <t>·         Table F-8 ComEd Net Off-Peak Position</t>
  </si>
  <si>
    <t>Single Family</t>
  </si>
  <si>
    <t>Multi Family</t>
  </si>
  <si>
    <t>Single Family Space Heat</t>
  </si>
  <si>
    <t>Multi Family Space Heat</t>
  </si>
  <si>
    <t>Condominium</t>
  </si>
  <si>
    <t xml:space="preserve">Table F-3 ComEd Residential Bundled Service Load Forecast – Low Case </t>
  </si>
  <si>
    <t xml:space="preserve">Table F-2 ComEd Residential Bundled Service Load Forecast – High Case </t>
  </si>
  <si>
    <t>Table F-4 ComEd Commercial Bundled Service Load Forecast – Expected Case</t>
  </si>
  <si>
    <t>Watt Hour</t>
  </si>
  <si>
    <t>Small &amp; Free Service</t>
  </si>
  <si>
    <t>Dusk to Dawn &amp; Fixtures Included Lighting</t>
  </si>
  <si>
    <t>General Lighting</t>
  </si>
  <si>
    <t xml:space="preserve">Table F-1 ComEd Residential Bundled Service Load Forecast – Base Case </t>
  </si>
  <si>
    <t>Table F-5 ComEd Commercial Bundled Service Load Forecast – High Case</t>
  </si>
  <si>
    <t>Table F-6 ComEd Commercial Bundled Service Load Forecast – Low Case</t>
  </si>
  <si>
    <t>Table F-7 ComEd Net Peak Position</t>
  </si>
  <si>
    <t>LT RPS Portfolio Volume (MW)</t>
  </si>
  <si>
    <t>Projected Volumes (MW)</t>
  </si>
  <si>
    <t>2024 IPA Spring Procurement (MW)</t>
  </si>
  <si>
    <t>2024 IPA Fall Procurement (MW)</t>
  </si>
  <si>
    <t>Residual Volume (MW)</t>
  </si>
  <si>
    <t>2025 IPA Spring Procurement (MW)</t>
  </si>
  <si>
    <t>2025 IPA Fall Procurement (MW)</t>
  </si>
  <si>
    <t>F.      ComEd Load Forecast and Supply Portfolio</t>
  </si>
  <si>
    <t>2026 IPA Spring Procurement (MW)</t>
  </si>
  <si>
    <t>2026 IPA Fall Procurement (MW)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</si>
</sst>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-yy;@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0"/>
      <name val="Cambria"/>
      <family val="1"/>
    </font>
    <font>
      <b/>
      <sz val="10"/>
      <color theme="1"/>
      <name val="Cambria"/>
      <family val="1"/>
    </font>
    <font>
      <sz val="10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4" fontId="4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B09BA-337F-4A83-8473-8CC4A8D3D600}">
  <dimension ref="A1:B16"/>
  <sheetViews>
    <sheetView tabSelected="1" workbookViewId="0"/>
  </sheetViews>
  <sheetFormatPr defaultColWidth="8.81640625" defaultRowHeight="14.5" x14ac:dyDescent="0.35"/>
  <cols>
    <col min="1" max="16384" width="8.81640625" style="2"/>
  </cols>
  <sheetData>
    <row r="1" spans="1:2" x14ac:dyDescent="0.35">
      <c r="A1" s="1" t="s">
        <v>3</v>
      </c>
    </row>
    <row r="2" spans="1:2" x14ac:dyDescent="0.35">
      <c r="A2" s="1" t="s">
        <v>0</v>
      </c>
    </row>
    <row r="4" spans="1:2" x14ac:dyDescent="0.35">
      <c r="B4" s="2" t="s">
        <v>40</v>
      </c>
    </row>
    <row r="5" spans="1:2" x14ac:dyDescent="0.35">
      <c r="B5" s="2" t="s">
        <v>4</v>
      </c>
    </row>
    <row r="6" spans="1:2" x14ac:dyDescent="0.35">
      <c r="B6" s="2" t="s">
        <v>5</v>
      </c>
    </row>
    <row r="7" spans="1:2" x14ac:dyDescent="0.35">
      <c r="B7" s="2" t="s">
        <v>6</v>
      </c>
    </row>
    <row r="8" spans="1:2" x14ac:dyDescent="0.35">
      <c r="B8" s="2" t="s">
        <v>7</v>
      </c>
    </row>
    <row r="9" spans="1:2" x14ac:dyDescent="0.35">
      <c r="B9" s="2" t="s">
        <v>8</v>
      </c>
    </row>
    <row r="10" spans="1:2" x14ac:dyDescent="0.35">
      <c r="B10" s="2" t="s">
        <v>9</v>
      </c>
    </row>
    <row r="11" spans="1:2" x14ac:dyDescent="0.35">
      <c r="B11" s="2" t="s">
        <v>10</v>
      </c>
    </row>
    <row r="12" spans="1:2" x14ac:dyDescent="0.35">
      <c r="B12" s="2" t="s">
        <v>11</v>
      </c>
    </row>
    <row r="13" spans="1:2" x14ac:dyDescent="0.35">
      <c r="B13" s="2" t="s">
        <v>12</v>
      </c>
    </row>
    <row r="14" spans="1:2" x14ac:dyDescent="0.35">
      <c r="B14" s="2" t="s">
        <v>13</v>
      </c>
    </row>
    <row r="15" spans="1:2" x14ac:dyDescent="0.35">
      <c r="B15" s="2" t="s">
        <v>14</v>
      </c>
    </row>
    <row r="16" spans="1:2" x14ac:dyDescent="0.35">
      <c r="B16" s="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30FE6-590C-4BE4-A1F5-E3C40549A906}">
  <dimension ref="A1:G63"/>
  <sheetViews>
    <sheetView zoomScaleNormal="100" workbookViewId="0">
      <selection activeCell="F46" sqref="F46:F63"/>
    </sheetView>
  </sheetViews>
  <sheetFormatPr defaultColWidth="8.81640625" defaultRowHeight="14" x14ac:dyDescent="0.3"/>
  <cols>
    <col min="1" max="1" width="12.453125" style="4" bestFit="1" customWidth="1"/>
    <col min="2" max="2" width="9.6328125" style="4" bestFit="1" customWidth="1"/>
    <col min="3" max="3" width="9.1796875" style="4" bestFit="1" customWidth="1"/>
    <col min="4" max="5" width="8.81640625" style="4"/>
    <col min="6" max="6" width="14.1796875" style="4" bestFit="1" customWidth="1"/>
    <col min="7" max="7" width="9.6328125" style="4" bestFit="1" customWidth="1"/>
    <col min="8" max="16384" width="8.81640625" style="5"/>
  </cols>
  <sheetData>
    <row r="1" spans="1:7" x14ac:dyDescent="0.3">
      <c r="A1" s="3" t="s">
        <v>29</v>
      </c>
    </row>
    <row r="2" spans="1:7" s="7" customFormat="1" ht="56" x14ac:dyDescent="0.3">
      <c r="A2" s="6" t="s">
        <v>1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</v>
      </c>
    </row>
    <row r="3" spans="1:7" x14ac:dyDescent="0.3">
      <c r="A3" s="8">
        <v>46539</v>
      </c>
      <c r="B3" s="9">
        <v>1427516.9214841947</v>
      </c>
      <c r="C3" s="9">
        <v>382239.31968412449</v>
      </c>
      <c r="D3" s="9">
        <v>20391.735644536115</v>
      </c>
      <c r="E3" s="9">
        <v>59670.310124194286</v>
      </c>
      <c r="F3" s="9">
        <v>13309.376353941143</v>
      </c>
      <c r="G3" s="9">
        <f t="shared" ref="G3:G34" si="0">SUM(B3:F3)</f>
        <v>1903127.6632909907</v>
      </c>
    </row>
    <row r="4" spans="1:7" x14ac:dyDescent="0.3">
      <c r="A4" s="8">
        <v>46569</v>
      </c>
      <c r="B4" s="9">
        <v>1828625.5182619856</v>
      </c>
      <c r="C4" s="9">
        <v>501747.39668366738</v>
      </c>
      <c r="D4" s="9">
        <v>24275.065407045156</v>
      </c>
      <c r="E4" s="9">
        <v>54663.154945451482</v>
      </c>
      <c r="F4" s="9">
        <v>15441.498139437892</v>
      </c>
      <c r="G4" s="9">
        <f t="shared" si="0"/>
        <v>2424752.6334375874</v>
      </c>
    </row>
    <row r="5" spans="1:7" x14ac:dyDescent="0.3">
      <c r="A5" s="8">
        <v>46600</v>
      </c>
      <c r="B5" s="9">
        <v>1670373.8021412871</v>
      </c>
      <c r="C5" s="9">
        <v>470567.07223536458</v>
      </c>
      <c r="D5" s="9">
        <v>22564.48414106866</v>
      </c>
      <c r="E5" s="9">
        <v>63826.643710546952</v>
      </c>
      <c r="F5" s="9">
        <v>16219.738696606153</v>
      </c>
      <c r="G5" s="9">
        <f t="shared" si="0"/>
        <v>2243551.7409248739</v>
      </c>
    </row>
    <row r="6" spans="1:7" x14ac:dyDescent="0.3">
      <c r="A6" s="8">
        <v>46631</v>
      </c>
      <c r="B6" s="9">
        <v>1125261.240706445</v>
      </c>
      <c r="C6" s="9">
        <v>331484.0660747246</v>
      </c>
      <c r="D6" s="9">
        <v>17708.967837163193</v>
      </c>
      <c r="E6" s="9">
        <v>54634.956418437519</v>
      </c>
      <c r="F6" s="9">
        <v>13564.804308635294</v>
      </c>
      <c r="G6" s="9">
        <f t="shared" si="0"/>
        <v>1542654.0353454053</v>
      </c>
    </row>
    <row r="7" spans="1:7" x14ac:dyDescent="0.3">
      <c r="A7" s="8">
        <v>46661</v>
      </c>
      <c r="B7" s="9">
        <v>961857.95479501365</v>
      </c>
      <c r="C7" s="9">
        <v>284107.35761922935</v>
      </c>
      <c r="D7" s="9">
        <v>23771.224065683415</v>
      </c>
      <c r="E7" s="9">
        <v>63892.391490817194</v>
      </c>
      <c r="F7" s="9">
        <v>13265.652487156869</v>
      </c>
      <c r="G7" s="9">
        <f t="shared" si="0"/>
        <v>1346894.5804579004</v>
      </c>
    </row>
    <row r="8" spans="1:7" x14ac:dyDescent="0.3">
      <c r="A8" s="8">
        <v>46692</v>
      </c>
      <c r="B8" s="9">
        <v>1079961.0864078416</v>
      </c>
      <c r="C8" s="9">
        <v>301712.13889254088</v>
      </c>
      <c r="D8" s="9">
        <v>38641.885860463481</v>
      </c>
      <c r="E8" s="9">
        <v>118352.54884755956</v>
      </c>
      <c r="F8" s="9">
        <v>15226.304415664132</v>
      </c>
      <c r="G8" s="9">
        <f t="shared" si="0"/>
        <v>1553893.9644240697</v>
      </c>
    </row>
    <row r="9" spans="1:7" x14ac:dyDescent="0.3">
      <c r="A9" s="8">
        <v>46722</v>
      </c>
      <c r="B9" s="9">
        <v>1356153.8037193846</v>
      </c>
      <c r="C9" s="9">
        <v>365900.5492289621</v>
      </c>
      <c r="D9" s="9">
        <v>57161.355258610973</v>
      </c>
      <c r="E9" s="9">
        <v>170077.41152467162</v>
      </c>
      <c r="F9" s="9">
        <v>28529.549713526612</v>
      </c>
      <c r="G9" s="9">
        <f t="shared" si="0"/>
        <v>1977822.6694451559</v>
      </c>
    </row>
    <row r="10" spans="1:7" x14ac:dyDescent="0.3">
      <c r="A10" s="8">
        <v>46753</v>
      </c>
      <c r="B10" s="9">
        <v>1338508.8651503425</v>
      </c>
      <c r="C10" s="9">
        <v>371494.60801744787</v>
      </c>
      <c r="D10" s="9">
        <v>62518.680523850962</v>
      </c>
      <c r="E10" s="9">
        <v>195039.92857390261</v>
      </c>
      <c r="F10" s="9">
        <v>27539.204465740007</v>
      </c>
      <c r="G10" s="9">
        <f t="shared" si="0"/>
        <v>1995101.2867312839</v>
      </c>
    </row>
    <row r="11" spans="1:7" x14ac:dyDescent="0.3">
      <c r="A11" s="8">
        <v>46784</v>
      </c>
      <c r="B11" s="9">
        <v>1115583.5086532994</v>
      </c>
      <c r="C11" s="9">
        <v>314236.93800106266</v>
      </c>
      <c r="D11" s="9">
        <v>52278.369165448566</v>
      </c>
      <c r="E11" s="9">
        <v>161276.96203036877</v>
      </c>
      <c r="F11" s="9">
        <v>23712.330837955455</v>
      </c>
      <c r="G11" s="9">
        <f t="shared" si="0"/>
        <v>1667088.1086881349</v>
      </c>
    </row>
    <row r="12" spans="1:7" x14ac:dyDescent="0.3">
      <c r="A12" s="8">
        <v>46813</v>
      </c>
      <c r="B12" s="9">
        <v>1018644.9453979997</v>
      </c>
      <c r="C12" s="9">
        <v>297629.14768263232</v>
      </c>
      <c r="D12" s="9">
        <v>42873.387882296724</v>
      </c>
      <c r="E12" s="9">
        <v>131153.22584269044</v>
      </c>
      <c r="F12" s="9">
        <v>21748.071792849554</v>
      </c>
      <c r="G12" s="9">
        <f t="shared" si="0"/>
        <v>1512048.7785984685</v>
      </c>
    </row>
    <row r="13" spans="1:7" x14ac:dyDescent="0.3">
      <c r="A13" s="8">
        <v>46844</v>
      </c>
      <c r="B13" s="9">
        <v>833161.77510859154</v>
      </c>
      <c r="C13" s="9">
        <v>241050.14108649589</v>
      </c>
      <c r="D13" s="9">
        <v>26355.38266398761</v>
      </c>
      <c r="E13" s="9">
        <v>76589.479162963908</v>
      </c>
      <c r="F13" s="9">
        <v>9476.6103671808687</v>
      </c>
      <c r="G13" s="9">
        <f t="shared" si="0"/>
        <v>1186633.3883892195</v>
      </c>
    </row>
    <row r="14" spans="1:7" x14ac:dyDescent="0.3">
      <c r="A14" s="8">
        <v>46874</v>
      </c>
      <c r="B14" s="9">
        <v>907794.31613192474</v>
      </c>
      <c r="C14" s="9">
        <v>253087.64868129321</v>
      </c>
      <c r="D14" s="9">
        <v>17467.696982637346</v>
      </c>
      <c r="E14" s="9">
        <v>47661.96130887873</v>
      </c>
      <c r="F14" s="9">
        <v>9308.4506532254927</v>
      </c>
      <c r="G14" s="9">
        <f t="shared" si="0"/>
        <v>1235320.0737579593</v>
      </c>
    </row>
    <row r="15" spans="1:7" x14ac:dyDescent="0.3">
      <c r="A15" s="8">
        <v>46905</v>
      </c>
      <c r="B15" s="9">
        <v>1384256.2771832976</v>
      </c>
      <c r="C15" s="9">
        <v>371931.68183927156</v>
      </c>
      <c r="D15" s="9">
        <v>19546.751728538038</v>
      </c>
      <c r="E15" s="9">
        <v>57767.248365928521</v>
      </c>
      <c r="F15" s="9">
        <v>10918.999560997767</v>
      </c>
      <c r="G15" s="9">
        <f t="shared" si="0"/>
        <v>1844420.9586780332</v>
      </c>
    </row>
    <row r="16" spans="1:7" x14ac:dyDescent="0.3">
      <c r="A16" s="8">
        <v>46935</v>
      </c>
      <c r="B16" s="9">
        <v>1779668.2886988823</v>
      </c>
      <c r="C16" s="9">
        <v>489804.93972559564</v>
      </c>
      <c r="D16" s="9">
        <v>23372.237404743435</v>
      </c>
      <c r="E16" s="9">
        <v>53113.699922040578</v>
      </c>
      <c r="F16" s="9">
        <v>12798.155008644766</v>
      </c>
      <c r="G16" s="9">
        <f t="shared" si="0"/>
        <v>2358757.3207599064</v>
      </c>
    </row>
    <row r="17" spans="1:7" x14ac:dyDescent="0.3">
      <c r="A17" s="8">
        <v>46966</v>
      </c>
      <c r="B17" s="9">
        <v>1646595.4198446162</v>
      </c>
      <c r="C17" s="9">
        <v>465204.01812596829</v>
      </c>
      <c r="D17" s="9">
        <v>22011.289409852914</v>
      </c>
      <c r="E17" s="9">
        <v>62818.403489871242</v>
      </c>
      <c r="F17" s="9">
        <v>14144.00524120716</v>
      </c>
      <c r="G17" s="9">
        <f t="shared" si="0"/>
        <v>2210773.136111516</v>
      </c>
    </row>
    <row r="18" spans="1:7" x14ac:dyDescent="0.3">
      <c r="A18" s="8">
        <v>46997</v>
      </c>
      <c r="B18" s="9">
        <v>1086908.8005297019</v>
      </c>
      <c r="C18" s="9">
        <v>321281.56192530197</v>
      </c>
      <c r="D18" s="9">
        <v>16900.477947867927</v>
      </c>
      <c r="E18" s="9">
        <v>52690.552332266489</v>
      </c>
      <c r="F18" s="9">
        <v>11680.888264794943</v>
      </c>
      <c r="G18" s="9">
        <f t="shared" si="0"/>
        <v>1489462.2809999331</v>
      </c>
    </row>
    <row r="19" spans="1:7" x14ac:dyDescent="0.3">
      <c r="A19" s="8">
        <v>47027</v>
      </c>
      <c r="B19" s="9">
        <v>947982.4267494824</v>
      </c>
      <c r="C19" s="9">
        <v>280902.83755663142</v>
      </c>
      <c r="D19" s="9">
        <v>23151.20401736442</v>
      </c>
      <c r="E19" s="9">
        <v>62869.77123609119</v>
      </c>
      <c r="F19" s="9">
        <v>11843.0898331756</v>
      </c>
      <c r="G19" s="9">
        <f t="shared" si="0"/>
        <v>1326749.3293927449</v>
      </c>
    </row>
    <row r="20" spans="1:7" x14ac:dyDescent="0.3">
      <c r="A20" s="8">
        <v>47058</v>
      </c>
      <c r="B20" s="9">
        <v>1074527.0075043421</v>
      </c>
      <c r="C20" s="9">
        <v>300900.02942478505</v>
      </c>
      <c r="D20" s="9">
        <v>38064.605261298879</v>
      </c>
      <c r="E20" s="9">
        <v>117569.53582936809</v>
      </c>
      <c r="F20" s="9">
        <v>14277.370495236473</v>
      </c>
      <c r="G20" s="9">
        <f t="shared" si="0"/>
        <v>1545338.5485150306</v>
      </c>
    </row>
    <row r="21" spans="1:7" x14ac:dyDescent="0.3">
      <c r="A21" s="8">
        <v>47088</v>
      </c>
      <c r="B21" s="9">
        <v>1343708.163047577</v>
      </c>
      <c r="C21" s="9">
        <v>363276.95437610778</v>
      </c>
      <c r="D21" s="9">
        <v>56101.225910906156</v>
      </c>
      <c r="E21" s="9">
        <v>168246.32743089908</v>
      </c>
      <c r="F21" s="9">
        <v>27497.415305273265</v>
      </c>
      <c r="G21" s="9">
        <f t="shared" si="0"/>
        <v>1958830.0860707634</v>
      </c>
    </row>
    <row r="22" spans="1:7" x14ac:dyDescent="0.3">
      <c r="A22" s="8">
        <v>47119</v>
      </c>
      <c r="B22" s="9">
        <v>1341850.6133724859</v>
      </c>
      <c r="C22" s="9">
        <v>373230.30507892318</v>
      </c>
      <c r="D22" s="9">
        <v>62061.01667036405</v>
      </c>
      <c r="E22" s="9">
        <v>195214.4299965876</v>
      </c>
      <c r="F22" s="9">
        <v>26729.73903592116</v>
      </c>
      <c r="G22" s="9">
        <f t="shared" si="0"/>
        <v>1999086.1041542818</v>
      </c>
    </row>
    <row r="23" spans="1:7" x14ac:dyDescent="0.3">
      <c r="A23" s="8">
        <v>47150</v>
      </c>
      <c r="B23" s="9">
        <v>1079333.0758043383</v>
      </c>
      <c r="C23" s="9">
        <v>304763.32951127936</v>
      </c>
      <c r="D23" s="9">
        <v>50044.017232725986</v>
      </c>
      <c r="E23" s="9">
        <v>155779.70943461134</v>
      </c>
      <c r="F23" s="9">
        <v>21938.225974014327</v>
      </c>
      <c r="G23" s="9">
        <f t="shared" si="0"/>
        <v>1611858.3579569692</v>
      </c>
    </row>
    <row r="24" spans="1:7" x14ac:dyDescent="0.3">
      <c r="A24" s="8">
        <v>47178</v>
      </c>
      <c r="B24" s="9">
        <v>984624.06867276714</v>
      </c>
      <c r="C24" s="9">
        <v>288621.58062707423</v>
      </c>
      <c r="D24" s="9">
        <v>40914.638528739844</v>
      </c>
      <c r="E24" s="9">
        <v>126562.44559923442</v>
      </c>
      <c r="F24" s="9">
        <v>19853.694032706626</v>
      </c>
      <c r="G24" s="9">
        <f t="shared" si="0"/>
        <v>1460576.4274605222</v>
      </c>
    </row>
    <row r="25" spans="1:7" x14ac:dyDescent="0.3">
      <c r="A25" s="8">
        <v>47209</v>
      </c>
      <c r="B25" s="9">
        <v>802780.79163496965</v>
      </c>
      <c r="C25" s="9">
        <v>233196.2025533611</v>
      </c>
      <c r="D25" s="9">
        <v>25008.025524806966</v>
      </c>
      <c r="E25" s="9">
        <v>73664.482330688232</v>
      </c>
      <c r="F25" s="9">
        <v>7857.5886266245006</v>
      </c>
      <c r="G25" s="9">
        <f t="shared" si="0"/>
        <v>1142507.0906704506</v>
      </c>
    </row>
    <row r="26" spans="1:7" x14ac:dyDescent="0.3">
      <c r="A26" s="8">
        <v>47239</v>
      </c>
      <c r="B26" s="9">
        <v>855935.96209107689</v>
      </c>
      <c r="C26" s="9">
        <v>239716.48818340662</v>
      </c>
      <c r="D26" s="9">
        <v>16192.916647432956</v>
      </c>
      <c r="E26" s="9">
        <v>44855.83394057351</v>
      </c>
      <c r="F26" s="9">
        <v>0</v>
      </c>
      <c r="G26" s="9">
        <f t="shared" si="0"/>
        <v>1156701.2008624901</v>
      </c>
    </row>
    <row r="27" spans="1:7" x14ac:dyDescent="0.3">
      <c r="A27" s="8">
        <v>47270</v>
      </c>
      <c r="B27" s="9">
        <v>1331786.1129340352</v>
      </c>
      <c r="C27" s="9">
        <v>359008.91673679103</v>
      </c>
      <c r="D27" s="9">
        <v>18558.785824206807</v>
      </c>
      <c r="E27" s="9">
        <v>55480.35135323491</v>
      </c>
      <c r="F27" s="9">
        <v>9241.2728443581</v>
      </c>
      <c r="G27" s="9">
        <f t="shared" si="0"/>
        <v>1774075.439692626</v>
      </c>
    </row>
    <row r="28" spans="1:7" x14ac:dyDescent="0.3">
      <c r="A28" s="8">
        <v>47300</v>
      </c>
      <c r="B28" s="9">
        <v>1747430.1976044581</v>
      </c>
      <c r="C28" s="9">
        <v>482272.16265064426</v>
      </c>
      <c r="D28" s="9">
        <v>22681.090031930205</v>
      </c>
      <c r="E28" s="9">
        <v>52063.257345764017</v>
      </c>
      <c r="F28" s="9">
        <v>10677.063870393486</v>
      </c>
      <c r="G28" s="9">
        <f t="shared" si="0"/>
        <v>2315123.77150319</v>
      </c>
    </row>
    <row r="29" spans="1:7" x14ac:dyDescent="0.3">
      <c r="A29" s="8">
        <v>47331</v>
      </c>
      <c r="B29" s="9">
        <v>1612542.0640719594</v>
      </c>
      <c r="C29" s="9">
        <v>456821.63572194648</v>
      </c>
      <c r="D29" s="9">
        <v>21312.529760477992</v>
      </c>
      <c r="E29" s="9">
        <v>61418.573997704174</v>
      </c>
      <c r="F29" s="9">
        <v>12116.420432695662</v>
      </c>
      <c r="G29" s="9">
        <f t="shared" si="0"/>
        <v>2164211.223984784</v>
      </c>
    </row>
    <row r="30" spans="1:7" x14ac:dyDescent="0.3">
      <c r="A30" s="8">
        <v>47362</v>
      </c>
      <c r="B30" s="9">
        <v>1046845.4411416674</v>
      </c>
      <c r="C30" s="9">
        <v>310433.55528652243</v>
      </c>
      <c r="D30" s="9">
        <v>16071.821626814664</v>
      </c>
      <c r="E30" s="9">
        <v>50664.120641166744</v>
      </c>
      <c r="F30" s="9">
        <v>9928.1809528239137</v>
      </c>
      <c r="G30" s="9">
        <f t="shared" si="0"/>
        <v>1433943.1196489951</v>
      </c>
    </row>
    <row r="31" spans="1:7" x14ac:dyDescent="0.3">
      <c r="A31" s="8">
        <v>47392</v>
      </c>
      <c r="B31" s="9">
        <v>932847.26155309298</v>
      </c>
      <c r="C31" s="9">
        <v>277222.83710640861</v>
      </c>
      <c r="D31" s="9">
        <v>22509.072626330835</v>
      </c>
      <c r="E31" s="9">
        <v>61761.63590393027</v>
      </c>
      <c r="F31" s="9">
        <v>10505.166404077518</v>
      </c>
      <c r="G31" s="9">
        <f t="shared" si="0"/>
        <v>1304845.9735938404</v>
      </c>
    </row>
    <row r="32" spans="1:7" x14ac:dyDescent="0.3">
      <c r="A32" s="8">
        <v>47423</v>
      </c>
      <c r="B32" s="9">
        <v>1066874.1974349604</v>
      </c>
      <c r="C32" s="9">
        <v>299420.02934382553</v>
      </c>
      <c r="D32" s="9">
        <v>37419.364168557571</v>
      </c>
      <c r="E32" s="9">
        <v>116546.15821397108</v>
      </c>
      <c r="F32" s="9">
        <v>13344.387830602289</v>
      </c>
      <c r="G32" s="9">
        <f t="shared" si="0"/>
        <v>1533604.1369919169</v>
      </c>
    </row>
    <row r="33" spans="1:7" x14ac:dyDescent="0.3">
      <c r="A33" s="8">
        <v>47453</v>
      </c>
      <c r="B33" s="9">
        <v>1342951.578350577</v>
      </c>
      <c r="C33" s="9">
        <v>363772.22957904986</v>
      </c>
      <c r="D33" s="9">
        <v>55558.31590773732</v>
      </c>
      <c r="E33" s="9">
        <v>167886.67644942726</v>
      </c>
      <c r="F33" s="9">
        <v>26758.143407759762</v>
      </c>
      <c r="G33" s="9">
        <f t="shared" si="0"/>
        <v>1956926.943694551</v>
      </c>
    </row>
    <row r="34" spans="1:7" x14ac:dyDescent="0.3">
      <c r="A34" s="8">
        <v>47484</v>
      </c>
      <c r="B34" s="9">
        <v>1343919.2716807846</v>
      </c>
      <c r="C34" s="9">
        <v>374576.12959622155</v>
      </c>
      <c r="D34" s="9">
        <v>61568.338842723068</v>
      </c>
      <c r="E34" s="9">
        <v>195206.20773734417</v>
      </c>
      <c r="F34" s="9">
        <v>26025.449631817708</v>
      </c>
      <c r="G34" s="9">
        <f t="shared" si="0"/>
        <v>2001295.3974888909</v>
      </c>
    </row>
    <row r="35" spans="1:7" x14ac:dyDescent="0.3">
      <c r="A35" s="8">
        <v>47515</v>
      </c>
      <c r="B35" s="9">
        <v>1074642.5912002018</v>
      </c>
      <c r="C35" s="9">
        <v>304148.13338271849</v>
      </c>
      <c r="D35" s="9">
        <v>49308.349721191589</v>
      </c>
      <c r="E35" s="9">
        <v>154846.19475432698</v>
      </c>
      <c r="F35" s="9">
        <v>21020.383288845864</v>
      </c>
      <c r="G35" s="9">
        <f t="shared" ref="G35:G63" si="1">SUM(B35:F35)</f>
        <v>1603965.6523472848</v>
      </c>
    </row>
    <row r="36" spans="1:7" x14ac:dyDescent="0.3">
      <c r="A36" s="8">
        <v>47543</v>
      </c>
      <c r="B36" s="9">
        <v>963159.84059301333</v>
      </c>
      <c r="C36" s="9">
        <v>283153.48675264046</v>
      </c>
      <c r="D36" s="9">
        <v>39534.668253552336</v>
      </c>
      <c r="E36" s="9">
        <v>123586.91696188647</v>
      </c>
      <c r="F36" s="9">
        <v>18427.34351009551</v>
      </c>
      <c r="G36" s="9">
        <f t="shared" si="1"/>
        <v>1427862.2560711883</v>
      </c>
    </row>
    <row r="37" spans="1:7" x14ac:dyDescent="0.3">
      <c r="A37" s="8">
        <v>47574</v>
      </c>
      <c r="B37" s="9">
        <v>785903.87629162357</v>
      </c>
      <c r="C37" s="9">
        <v>229090.55831456874</v>
      </c>
      <c r="D37" s="9">
        <v>24128.697768617887</v>
      </c>
      <c r="E37" s="9">
        <v>71974.159011179232</v>
      </c>
      <c r="F37" s="9">
        <v>0</v>
      </c>
      <c r="G37" s="9">
        <f t="shared" si="1"/>
        <v>1111097.2913859894</v>
      </c>
    </row>
    <row r="38" spans="1:7" x14ac:dyDescent="0.3">
      <c r="A38" s="8">
        <v>47604</v>
      </c>
      <c r="B38" s="9">
        <v>817155.35872842756</v>
      </c>
      <c r="C38" s="9">
        <v>229801.06419771942</v>
      </c>
      <c r="D38" s="9">
        <v>15203.335645236924</v>
      </c>
      <c r="E38" s="9">
        <v>42734.27866456077</v>
      </c>
      <c r="F38" s="9">
        <v>0</v>
      </c>
      <c r="G38" s="9">
        <f t="shared" si="1"/>
        <v>1104894.0372359448</v>
      </c>
    </row>
    <row r="39" spans="1:7" x14ac:dyDescent="0.3">
      <c r="A39" s="8">
        <v>47635</v>
      </c>
      <c r="B39" s="9">
        <v>1291726.2168239874</v>
      </c>
      <c r="C39" s="9">
        <v>349271.46249531046</v>
      </c>
      <c r="D39" s="9">
        <v>17768.727101164339</v>
      </c>
      <c r="E39" s="9">
        <v>53712.079290840942</v>
      </c>
      <c r="F39" s="9">
        <v>0</v>
      </c>
      <c r="G39" s="9">
        <f t="shared" si="1"/>
        <v>1712478.4857113033</v>
      </c>
    </row>
    <row r="40" spans="1:7" x14ac:dyDescent="0.3">
      <c r="A40" s="8">
        <v>47665</v>
      </c>
      <c r="B40" s="9">
        <v>1728301.0999821406</v>
      </c>
      <c r="C40" s="9">
        <v>478229.1748433871</v>
      </c>
      <c r="D40" s="9">
        <v>22178.556544705545</v>
      </c>
      <c r="E40" s="9">
        <v>51403.784766547789</v>
      </c>
      <c r="F40" s="9">
        <v>0</v>
      </c>
      <c r="G40" s="9">
        <f t="shared" si="1"/>
        <v>2280112.6161367814</v>
      </c>
    </row>
    <row r="41" spans="1:7" x14ac:dyDescent="0.3">
      <c r="A41" s="8">
        <v>47696</v>
      </c>
      <c r="B41" s="9">
        <v>1581069.7686186808</v>
      </c>
      <c r="C41" s="9">
        <v>449079.50720879616</v>
      </c>
      <c r="D41" s="9">
        <v>20663.182515289489</v>
      </c>
      <c r="E41" s="9">
        <v>60119.236765327478</v>
      </c>
      <c r="F41" s="9">
        <v>10492.542876178306</v>
      </c>
      <c r="G41" s="9">
        <f t="shared" si="1"/>
        <v>2121424.2379842722</v>
      </c>
    </row>
    <row r="42" spans="1:7" x14ac:dyDescent="0.3">
      <c r="A42" s="8">
        <v>47727</v>
      </c>
      <c r="B42" s="9">
        <v>1030688.4456205221</v>
      </c>
      <c r="C42" s="9">
        <v>306528.22577689739</v>
      </c>
      <c r="D42" s="9">
        <v>15632.202694647027</v>
      </c>
      <c r="E42" s="9">
        <v>49795.448731352895</v>
      </c>
      <c r="F42" s="9">
        <v>8755.512230884402</v>
      </c>
      <c r="G42" s="9">
        <f t="shared" si="1"/>
        <v>1411399.835054304</v>
      </c>
    </row>
    <row r="43" spans="1:7" x14ac:dyDescent="0.3">
      <c r="A43" s="8">
        <v>47757</v>
      </c>
      <c r="B43" s="9">
        <v>921299.45648790582</v>
      </c>
      <c r="C43" s="9">
        <v>274551.14740255399</v>
      </c>
      <c r="D43" s="9">
        <v>21968.050910021593</v>
      </c>
      <c r="E43" s="9">
        <v>60890.911691140558</v>
      </c>
      <c r="F43" s="9">
        <v>9289.7738938898747</v>
      </c>
      <c r="G43" s="9">
        <f t="shared" si="1"/>
        <v>1287999.340385512</v>
      </c>
    </row>
    <row r="44" spans="1:7" x14ac:dyDescent="0.3">
      <c r="A44" s="8">
        <v>47788</v>
      </c>
      <c r="B44" s="9">
        <v>1061340.5375992395</v>
      </c>
      <c r="C44" s="9">
        <v>298520.1171801755</v>
      </c>
      <c r="D44" s="9">
        <v>36861.151150867445</v>
      </c>
      <c r="E44" s="9">
        <v>115758.72541781077</v>
      </c>
      <c r="F44" s="9">
        <v>12485.110189953246</v>
      </c>
      <c r="G44" s="9">
        <f t="shared" si="1"/>
        <v>1524965.6415380465</v>
      </c>
    </row>
    <row r="45" spans="1:7" ht="56" x14ac:dyDescent="0.3">
      <c r="A45" s="6" t="s">
        <v>1</v>
      </c>
      <c r="B45" s="6" t="s">
        <v>17</v>
      </c>
      <c r="C45" s="6" t="s">
        <v>18</v>
      </c>
      <c r="D45" s="6" t="s">
        <v>19</v>
      </c>
      <c r="E45" s="6" t="s">
        <v>20</v>
      </c>
      <c r="F45" s="6" t="s">
        <v>21</v>
      </c>
      <c r="G45" s="6" t="s">
        <v>2</v>
      </c>
    </row>
    <row r="46" spans="1:7" x14ac:dyDescent="0.3">
      <c r="A46" s="8">
        <v>47818</v>
      </c>
      <c r="B46" s="9">
        <v>1359219.123290468</v>
      </c>
      <c r="C46" s="9">
        <v>368877.72000984685</v>
      </c>
      <c r="D46" s="9">
        <v>55730.621744075615</v>
      </c>
      <c r="E46" s="9">
        <v>169660.13036613262</v>
      </c>
      <c r="F46" s="9">
        <v>26432.174462598963</v>
      </c>
      <c r="G46" s="9">
        <f t="shared" si="1"/>
        <v>1979919.769873122</v>
      </c>
    </row>
    <row r="47" spans="1:7" x14ac:dyDescent="0.3">
      <c r="A47" s="8">
        <v>47849</v>
      </c>
      <c r="B47" s="9">
        <v>1329138.5498400109</v>
      </c>
      <c r="C47" s="9">
        <v>372549.53899258882</v>
      </c>
      <c r="D47" s="9">
        <v>60542.216932094161</v>
      </c>
      <c r="E47" s="9">
        <v>193536.77854926145</v>
      </c>
      <c r="F47" s="9">
        <v>25300.720557009881</v>
      </c>
      <c r="G47" s="9">
        <f t="shared" si="1"/>
        <v>1981067.8048709652</v>
      </c>
    </row>
    <row r="48" spans="1:7" x14ac:dyDescent="0.3">
      <c r="A48" s="8">
        <v>47880</v>
      </c>
      <c r="B48" s="9">
        <v>1056670.3431466704</v>
      </c>
      <c r="C48" s="9">
        <v>300860.77497301088</v>
      </c>
      <c r="D48" s="9">
        <v>48162.223357130795</v>
      </c>
      <c r="E48" s="9">
        <v>152634.91257639867</v>
      </c>
      <c r="F48" s="9">
        <v>20102.939601446997</v>
      </c>
      <c r="G48" s="9">
        <f t="shared" si="1"/>
        <v>1578431.1936546576</v>
      </c>
    </row>
    <row r="49" spans="1:7" x14ac:dyDescent="0.3">
      <c r="A49" s="8">
        <v>47908</v>
      </c>
      <c r="B49" s="9">
        <v>935844.97318977211</v>
      </c>
      <c r="C49" s="9">
        <v>276970.63263789692</v>
      </c>
      <c r="D49" s="9">
        <v>38094.314861200073</v>
      </c>
      <c r="E49" s="9">
        <v>120385.41297998489</v>
      </c>
      <c r="F49" s="9">
        <v>17241.93746094888</v>
      </c>
      <c r="G49" s="9">
        <f t="shared" si="1"/>
        <v>1388537.271129803</v>
      </c>
    </row>
    <row r="50" spans="1:7" x14ac:dyDescent="0.3">
      <c r="A50" s="8">
        <v>47939</v>
      </c>
      <c r="B50" s="9">
        <v>752073.23815162061</v>
      </c>
      <c r="C50" s="9">
        <v>220927.41096000146</v>
      </c>
      <c r="D50" s="9">
        <v>22833.157742374122</v>
      </c>
      <c r="E50" s="9">
        <v>69049.195439624746</v>
      </c>
      <c r="F50" s="9">
        <v>0</v>
      </c>
      <c r="G50" s="9">
        <f t="shared" si="1"/>
        <v>1064883.002293621</v>
      </c>
    </row>
    <row r="51" spans="1:7" x14ac:dyDescent="0.3">
      <c r="A51" s="8">
        <v>47969</v>
      </c>
      <c r="B51" s="9">
        <v>761424.72899874672</v>
      </c>
      <c r="C51" s="9">
        <v>215989.34418686497</v>
      </c>
      <c r="D51" s="9">
        <v>13970.872264939226</v>
      </c>
      <c r="E51" s="9">
        <v>39918.568181367642</v>
      </c>
      <c r="F51" s="9">
        <v>0</v>
      </c>
      <c r="G51" s="9">
        <f t="shared" si="1"/>
        <v>1031303.5136319186</v>
      </c>
    </row>
    <row r="52" spans="1:7" x14ac:dyDescent="0.3">
      <c r="A52" s="8">
        <v>48000</v>
      </c>
      <c r="B52" s="9">
        <v>1252520.1582136564</v>
      </c>
      <c r="C52" s="9">
        <v>340974.52425891953</v>
      </c>
      <c r="D52" s="9">
        <v>17077.788392615999</v>
      </c>
      <c r="E52" s="9">
        <v>52209.771979239886</v>
      </c>
      <c r="F52" s="9">
        <v>0</v>
      </c>
      <c r="G52" s="9">
        <f t="shared" si="1"/>
        <v>1662782.2428444317</v>
      </c>
    </row>
    <row r="53" spans="1:7" x14ac:dyDescent="0.3">
      <c r="A53" s="8">
        <v>48030</v>
      </c>
      <c r="B53" s="9">
        <v>1678797.4744629697</v>
      </c>
      <c r="C53" s="9">
        <v>467503.25698515004</v>
      </c>
      <c r="D53" s="9">
        <v>21377.70992593444</v>
      </c>
      <c r="E53" s="9">
        <v>50054.59558938448</v>
      </c>
      <c r="F53" s="9">
        <v>0</v>
      </c>
      <c r="G53" s="9">
        <f t="shared" si="1"/>
        <v>2217733.0369634386</v>
      </c>
    </row>
    <row r="54" spans="1:7" x14ac:dyDescent="0.3">
      <c r="A54" s="8">
        <v>48061</v>
      </c>
      <c r="B54" s="9">
        <v>1530871.6251634154</v>
      </c>
      <c r="C54" s="9">
        <v>437584.77131496021</v>
      </c>
      <c r="D54" s="9">
        <v>19858.145881621545</v>
      </c>
      <c r="E54" s="9">
        <v>58356.05430355743</v>
      </c>
      <c r="F54" s="9">
        <v>0</v>
      </c>
      <c r="G54" s="9">
        <f t="shared" si="1"/>
        <v>2046670.5966635547</v>
      </c>
    </row>
    <row r="55" spans="1:7" x14ac:dyDescent="0.3">
      <c r="A55" s="8">
        <v>48092</v>
      </c>
      <c r="B55" s="9">
        <v>1003573.0337575804</v>
      </c>
      <c r="C55" s="9">
        <v>300465.47713679197</v>
      </c>
      <c r="D55" s="9">
        <v>15095.483440304723</v>
      </c>
      <c r="E55" s="9">
        <v>48608.52286059811</v>
      </c>
      <c r="F55" s="9">
        <v>0</v>
      </c>
      <c r="G55" s="9">
        <f t="shared" si="1"/>
        <v>1367742.5171952751</v>
      </c>
    </row>
    <row r="56" spans="1:7" x14ac:dyDescent="0.3">
      <c r="A56" s="8">
        <v>48122</v>
      </c>
      <c r="B56" s="9">
        <v>899454.72987566923</v>
      </c>
      <c r="C56" s="9">
        <v>269797.37169994717</v>
      </c>
      <c r="D56" s="9">
        <v>21276.952707488825</v>
      </c>
      <c r="E56" s="9">
        <v>59596.413125789804</v>
      </c>
      <c r="F56" s="9">
        <v>8361.6443535928374</v>
      </c>
      <c r="G56" s="9">
        <f t="shared" si="1"/>
        <v>1258487.1117624876</v>
      </c>
    </row>
    <row r="57" spans="1:7" x14ac:dyDescent="0.3">
      <c r="A57" s="8">
        <v>48153</v>
      </c>
      <c r="B57" s="9">
        <v>1043751.2062913845</v>
      </c>
      <c r="C57" s="9">
        <v>295263.70478519273</v>
      </c>
      <c r="D57" s="9">
        <v>36031.687255483266</v>
      </c>
      <c r="E57" s="9">
        <v>114121.09321095946</v>
      </c>
      <c r="F57" s="9">
        <v>11642.618255124145</v>
      </c>
      <c r="G57" s="9">
        <f t="shared" si="1"/>
        <v>1500810.3097981445</v>
      </c>
    </row>
    <row r="58" spans="1:7" x14ac:dyDescent="0.3">
      <c r="A58" s="8">
        <v>48183</v>
      </c>
      <c r="B58" s="9">
        <v>1359914.3852933978</v>
      </c>
      <c r="C58" s="9">
        <v>371048.0854820541</v>
      </c>
      <c r="D58" s="9">
        <v>55470.152739989731</v>
      </c>
      <c r="E58" s="9">
        <v>170158.68620654487</v>
      </c>
      <c r="F58" s="9">
        <v>26110.567181825605</v>
      </c>
      <c r="G58" s="9">
        <f t="shared" si="1"/>
        <v>1982701.8769038124</v>
      </c>
    </row>
    <row r="59" spans="1:7" x14ac:dyDescent="0.3">
      <c r="A59" s="8">
        <v>48214</v>
      </c>
      <c r="B59" s="9">
        <v>1308445.8552217104</v>
      </c>
      <c r="C59" s="9">
        <v>368818.0072356867</v>
      </c>
      <c r="D59" s="9">
        <v>59260.697134660928</v>
      </c>
      <c r="E59" s="9">
        <v>190996.15622395906</v>
      </c>
      <c r="F59" s="9">
        <v>24412.117795708033</v>
      </c>
      <c r="G59" s="9">
        <f t="shared" si="1"/>
        <v>1951932.8336117254</v>
      </c>
    </row>
    <row r="60" spans="1:7" x14ac:dyDescent="0.3">
      <c r="A60" s="8">
        <v>48245</v>
      </c>
      <c r="B60" s="9">
        <v>1049702.3404859288</v>
      </c>
      <c r="C60" s="9">
        <v>300756.14351461484</v>
      </c>
      <c r="D60" s="9">
        <v>47495.50048800189</v>
      </c>
      <c r="E60" s="9">
        <v>152006.71049957734</v>
      </c>
      <c r="F60" s="9">
        <v>18838.878064012264</v>
      </c>
      <c r="G60" s="9">
        <f t="shared" si="1"/>
        <v>1568799.5730521348</v>
      </c>
    </row>
    <row r="61" spans="1:7" x14ac:dyDescent="0.3">
      <c r="A61" s="8">
        <v>48274</v>
      </c>
      <c r="B61" s="9">
        <v>924537.31425536727</v>
      </c>
      <c r="C61" s="9">
        <v>275386.89215986314</v>
      </c>
      <c r="D61" s="9">
        <v>37347.400709712325</v>
      </c>
      <c r="E61" s="9">
        <v>119231.83231091044</v>
      </c>
      <c r="F61" s="9">
        <v>16753.037426480874</v>
      </c>
      <c r="G61" s="9">
        <f t="shared" si="1"/>
        <v>1373256.4768623339</v>
      </c>
    </row>
    <row r="62" spans="1:7" x14ac:dyDescent="0.3">
      <c r="A62" s="8">
        <v>48305</v>
      </c>
      <c r="B62" s="9">
        <v>721829.569355104</v>
      </c>
      <c r="C62" s="9">
        <v>213670.18882686752</v>
      </c>
      <c r="D62" s="9">
        <v>21674.363133835377</v>
      </c>
      <c r="E62" s="9">
        <v>66439.617024011255</v>
      </c>
      <c r="F62" s="9">
        <v>0</v>
      </c>
      <c r="G62" s="9">
        <f t="shared" si="1"/>
        <v>1023613.7383398181</v>
      </c>
    </row>
    <row r="63" spans="1:7" x14ac:dyDescent="0.3">
      <c r="A63" s="8">
        <v>48335</v>
      </c>
      <c r="B63" s="9">
        <v>711317.08179865777</v>
      </c>
      <c r="C63" s="9">
        <v>203544.98649259287</v>
      </c>
      <c r="D63" s="9">
        <v>12867.078274082072</v>
      </c>
      <c r="E63" s="9">
        <v>37384.35979349546</v>
      </c>
      <c r="F63" s="9">
        <v>0</v>
      </c>
      <c r="G63" s="9">
        <f t="shared" si="1"/>
        <v>965113.50635882816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B6B52-9534-4402-92EE-5920726298C9}">
  <dimension ref="A1:G63"/>
  <sheetViews>
    <sheetView zoomScaleNormal="100" workbookViewId="0"/>
  </sheetViews>
  <sheetFormatPr defaultColWidth="8.81640625" defaultRowHeight="14" x14ac:dyDescent="0.3"/>
  <cols>
    <col min="1" max="1" width="12.453125" style="4" bestFit="1" customWidth="1"/>
    <col min="2" max="2" width="9.6328125" style="4" bestFit="1" customWidth="1"/>
    <col min="3" max="3" width="9.1796875" style="4" bestFit="1" customWidth="1"/>
    <col min="4" max="5" width="8.81640625" style="4"/>
    <col min="6" max="6" width="14.1796875" style="4" bestFit="1" customWidth="1"/>
    <col min="7" max="7" width="9.6328125" style="4" bestFit="1" customWidth="1"/>
    <col min="8" max="16384" width="8.81640625" style="5"/>
  </cols>
  <sheetData>
    <row r="1" spans="1:7" x14ac:dyDescent="0.3">
      <c r="A1" s="3" t="s">
        <v>23</v>
      </c>
    </row>
    <row r="2" spans="1:7" s="7" customFormat="1" ht="56" x14ac:dyDescent="0.3">
      <c r="A2" s="6" t="s">
        <v>1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</v>
      </c>
    </row>
    <row r="3" spans="1:7" x14ac:dyDescent="0.3">
      <c r="A3" s="8">
        <v>46539</v>
      </c>
      <c r="B3" s="9">
        <v>1479537.789370843</v>
      </c>
      <c r="C3" s="9">
        <v>398176.36466991453</v>
      </c>
      <c r="D3" s="9">
        <v>20800.519305226087</v>
      </c>
      <c r="E3" s="9">
        <v>61625.434978091944</v>
      </c>
      <c r="F3" s="9">
        <v>13309.376353941121</v>
      </c>
      <c r="G3" s="9">
        <f t="shared" ref="G3:G34" si="0">SUM(B3:F3)</f>
        <v>1973449.4846780167</v>
      </c>
    </row>
    <row r="4" spans="1:7" x14ac:dyDescent="0.3">
      <c r="A4" s="8">
        <v>46569</v>
      </c>
      <c r="B4" s="9">
        <v>2139622.7505212747</v>
      </c>
      <c r="C4" s="9">
        <v>586008.15798483731</v>
      </c>
      <c r="D4" s="9">
        <v>27469.017999719443</v>
      </c>
      <c r="E4" s="9">
        <v>62242.57668830418</v>
      </c>
      <c r="F4" s="9">
        <v>15441.498139437908</v>
      </c>
      <c r="G4" s="9">
        <f t="shared" si="0"/>
        <v>2830784.0013335734</v>
      </c>
    </row>
    <row r="5" spans="1:7" x14ac:dyDescent="0.3">
      <c r="A5" s="8">
        <v>46600</v>
      </c>
      <c r="B5" s="9">
        <v>1987045.1091645386</v>
      </c>
      <c r="C5" s="9">
        <v>555153.93878489523</v>
      </c>
      <c r="D5" s="9">
        <v>25831.092134876835</v>
      </c>
      <c r="E5" s="9">
        <v>73253.002623545515</v>
      </c>
      <c r="F5" s="9">
        <v>16219.738696606157</v>
      </c>
      <c r="G5" s="9">
        <f t="shared" si="0"/>
        <v>2657502.8814044623</v>
      </c>
    </row>
    <row r="6" spans="1:7" x14ac:dyDescent="0.3">
      <c r="A6" s="8">
        <v>46631</v>
      </c>
      <c r="B6" s="9">
        <v>1091794.7322291217</v>
      </c>
      <c r="C6" s="9">
        <v>325084.39801780658</v>
      </c>
      <c r="D6" s="9">
        <v>17828.355057955392</v>
      </c>
      <c r="E6" s="9">
        <v>54432.406276152375</v>
      </c>
      <c r="F6" s="9">
        <v>13564.804308635308</v>
      </c>
      <c r="G6" s="9">
        <f t="shared" si="0"/>
        <v>1502704.6958896718</v>
      </c>
    </row>
    <row r="7" spans="1:7" x14ac:dyDescent="0.3">
      <c r="A7" s="8">
        <v>46661</v>
      </c>
      <c r="B7" s="9">
        <v>977793.64488282066</v>
      </c>
      <c r="C7" s="9">
        <v>289808.43237027951</v>
      </c>
      <c r="D7" s="9">
        <v>22962.541603862082</v>
      </c>
      <c r="E7" s="9">
        <v>62613.718953006137</v>
      </c>
      <c r="F7" s="9">
        <v>13265.652487156833</v>
      </c>
      <c r="G7" s="9">
        <f t="shared" si="0"/>
        <v>1366443.9902971254</v>
      </c>
    </row>
    <row r="8" spans="1:7" x14ac:dyDescent="0.3">
      <c r="A8" s="8">
        <v>46692</v>
      </c>
      <c r="B8" s="9">
        <v>1115447.7639450068</v>
      </c>
      <c r="C8" s="9">
        <v>311685.62313383073</v>
      </c>
      <c r="D8" s="9">
        <v>39227.307513374006</v>
      </c>
      <c r="E8" s="9">
        <v>120924.98442478238</v>
      </c>
      <c r="F8" s="9">
        <v>15226.304415664088</v>
      </c>
      <c r="G8" s="9">
        <f t="shared" si="0"/>
        <v>1602511.983432658</v>
      </c>
    </row>
    <row r="9" spans="1:7" x14ac:dyDescent="0.3">
      <c r="A9" s="8">
        <v>46722</v>
      </c>
      <c r="B9" s="9">
        <v>1495850.8578195255</v>
      </c>
      <c r="C9" s="9">
        <v>406371.87228100456</v>
      </c>
      <c r="D9" s="9">
        <v>70240.710155205947</v>
      </c>
      <c r="E9" s="9">
        <v>212679.82932491045</v>
      </c>
      <c r="F9" s="9">
        <v>28529.549713526561</v>
      </c>
      <c r="G9" s="9">
        <f t="shared" si="0"/>
        <v>2213672.8192941733</v>
      </c>
    </row>
    <row r="10" spans="1:7" x14ac:dyDescent="0.3">
      <c r="A10" s="8">
        <v>46753</v>
      </c>
      <c r="B10" s="9">
        <v>1429307.09213259</v>
      </c>
      <c r="C10" s="9">
        <v>397863.72163045726</v>
      </c>
      <c r="D10" s="9">
        <v>70268.419291471946</v>
      </c>
      <c r="E10" s="9">
        <v>217380.09056851399</v>
      </c>
      <c r="F10" s="9">
        <v>27539.204465740026</v>
      </c>
      <c r="G10" s="9">
        <f t="shared" si="0"/>
        <v>2142358.5280887731</v>
      </c>
    </row>
    <row r="11" spans="1:7" x14ac:dyDescent="0.3">
      <c r="A11" s="8">
        <v>46784</v>
      </c>
      <c r="B11" s="9">
        <v>1174209.2268261027</v>
      </c>
      <c r="C11" s="9">
        <v>331053.14293639839</v>
      </c>
      <c r="D11" s="9">
        <v>56022.54121683124</v>
      </c>
      <c r="E11" s="9">
        <v>173269.31231082851</v>
      </c>
      <c r="F11" s="9">
        <v>23712.330837955393</v>
      </c>
      <c r="G11" s="9">
        <f t="shared" si="0"/>
        <v>1758266.5541281165</v>
      </c>
    </row>
    <row r="12" spans="1:7" x14ac:dyDescent="0.3">
      <c r="A12" s="8">
        <v>46813</v>
      </c>
      <c r="B12" s="9">
        <v>1031203.3405840107</v>
      </c>
      <c r="C12" s="9">
        <v>300749.71501535433</v>
      </c>
      <c r="D12" s="9">
        <v>41003.100382044271</v>
      </c>
      <c r="E12" s="9">
        <v>123261.55036568441</v>
      </c>
      <c r="F12" s="9">
        <v>21748.07179284958</v>
      </c>
      <c r="G12" s="9">
        <f t="shared" si="0"/>
        <v>1517965.778139943</v>
      </c>
    </row>
    <row r="13" spans="1:7" x14ac:dyDescent="0.3">
      <c r="A13" s="8">
        <v>46844</v>
      </c>
      <c r="B13" s="9">
        <v>843704.74146124755</v>
      </c>
      <c r="C13" s="9">
        <v>245323.58141405127</v>
      </c>
      <c r="D13" s="9">
        <v>23103.804037336038</v>
      </c>
      <c r="E13" s="9">
        <v>67601.976971033131</v>
      </c>
      <c r="F13" s="9">
        <v>9476.6103671808469</v>
      </c>
      <c r="G13" s="9">
        <f t="shared" si="0"/>
        <v>1189210.7142508486</v>
      </c>
    </row>
    <row r="14" spans="1:7" x14ac:dyDescent="0.3">
      <c r="A14" s="8">
        <v>46874</v>
      </c>
      <c r="B14" s="9">
        <v>1011567.0808826352</v>
      </c>
      <c r="C14" s="9">
        <v>280902.28513042018</v>
      </c>
      <c r="D14" s="9">
        <v>18095.748669869965</v>
      </c>
      <c r="E14" s="9">
        <v>50701.662074929234</v>
      </c>
      <c r="F14" s="9">
        <v>9308.4506532255182</v>
      </c>
      <c r="G14" s="9">
        <f t="shared" si="0"/>
        <v>1370575.2274110802</v>
      </c>
    </row>
    <row r="15" spans="1:7" x14ac:dyDescent="0.3">
      <c r="A15" s="8">
        <v>46905</v>
      </c>
      <c r="B15" s="9">
        <v>1479766.2746771828</v>
      </c>
      <c r="C15" s="9">
        <v>399211.68025319517</v>
      </c>
      <c r="D15" s="9">
        <v>20613.927686979656</v>
      </c>
      <c r="E15" s="9">
        <v>61536.362356997917</v>
      </c>
      <c r="F15" s="9">
        <v>10918.999560997794</v>
      </c>
      <c r="G15" s="9">
        <f t="shared" si="0"/>
        <v>1972047.2445353535</v>
      </c>
    </row>
    <row r="16" spans="1:7" x14ac:dyDescent="0.3">
      <c r="A16" s="8">
        <v>46935</v>
      </c>
      <c r="B16" s="9">
        <v>2146998.7556927009</v>
      </c>
      <c r="C16" s="9">
        <v>589228.02482319006</v>
      </c>
      <c r="D16" s="9">
        <v>27332.251593507761</v>
      </c>
      <c r="E16" s="9">
        <v>62349.372887818325</v>
      </c>
      <c r="F16" s="9">
        <v>12798.155008644791</v>
      </c>
      <c r="G16" s="9">
        <f t="shared" si="0"/>
        <v>2838706.5600058618</v>
      </c>
    </row>
    <row r="17" spans="1:7" x14ac:dyDescent="0.3">
      <c r="A17" s="8">
        <v>46966</v>
      </c>
      <c r="B17" s="9">
        <v>2019574.9250815052</v>
      </c>
      <c r="C17" s="9">
        <v>565265.38183655322</v>
      </c>
      <c r="D17" s="9">
        <v>26038.928978587999</v>
      </c>
      <c r="E17" s="9">
        <v>74315.548620957343</v>
      </c>
      <c r="F17" s="9">
        <v>14144.005241207167</v>
      </c>
      <c r="G17" s="9">
        <f t="shared" si="0"/>
        <v>2699338.7897588112</v>
      </c>
    </row>
    <row r="18" spans="1:7" x14ac:dyDescent="0.3">
      <c r="A18" s="8">
        <v>46997</v>
      </c>
      <c r="B18" s="9">
        <v>1088057.8119714796</v>
      </c>
      <c r="C18" s="9">
        <v>324756.50136640773</v>
      </c>
      <c r="D18" s="9">
        <v>17595.246794769351</v>
      </c>
      <c r="E18" s="9">
        <v>54155.749648714023</v>
      </c>
      <c r="F18" s="9">
        <v>11680.888264794974</v>
      </c>
      <c r="G18" s="9">
        <f t="shared" si="0"/>
        <v>1496246.1980461655</v>
      </c>
    </row>
    <row r="19" spans="1:7" x14ac:dyDescent="0.3">
      <c r="A19" s="8">
        <v>47027</v>
      </c>
      <c r="B19" s="9">
        <v>993562.6856497213</v>
      </c>
      <c r="C19" s="9">
        <v>295065.77833133575</v>
      </c>
      <c r="D19" s="9">
        <v>23107.889793607446</v>
      </c>
      <c r="E19" s="9">
        <v>63505.234172390781</v>
      </c>
      <c r="F19" s="9">
        <v>11843.089833175587</v>
      </c>
      <c r="G19" s="9">
        <f t="shared" si="0"/>
        <v>1387084.6777802308</v>
      </c>
    </row>
    <row r="20" spans="1:7" x14ac:dyDescent="0.3">
      <c r="A20" s="8">
        <v>47058</v>
      </c>
      <c r="B20" s="9">
        <v>1143806.7720209153</v>
      </c>
      <c r="C20" s="9">
        <v>320104.45822739438</v>
      </c>
      <c r="D20" s="9">
        <v>39911.47177987577</v>
      </c>
      <c r="E20" s="9">
        <v>123776.34224651042</v>
      </c>
      <c r="F20" s="9">
        <v>14277.370495236486</v>
      </c>
      <c r="G20" s="9">
        <f t="shared" si="0"/>
        <v>1641876.4147699322</v>
      </c>
    </row>
    <row r="21" spans="1:7" x14ac:dyDescent="0.3">
      <c r="A21" s="8">
        <v>47088</v>
      </c>
      <c r="B21" s="9">
        <v>1527123.8993328579</v>
      </c>
      <c r="C21" s="9">
        <v>415346.67588267889</v>
      </c>
      <c r="D21" s="9">
        <v>71203.794749972032</v>
      </c>
      <c r="E21" s="9">
        <v>216853.91963884441</v>
      </c>
      <c r="F21" s="9">
        <v>27497.415305273262</v>
      </c>
      <c r="G21" s="9">
        <f t="shared" si="0"/>
        <v>2258025.7049096264</v>
      </c>
    </row>
    <row r="22" spans="1:7" x14ac:dyDescent="0.3">
      <c r="A22" s="8">
        <v>47119</v>
      </c>
      <c r="B22" s="9">
        <v>1476355.7375039808</v>
      </c>
      <c r="C22" s="9">
        <v>411455.73229976994</v>
      </c>
      <c r="D22" s="9">
        <v>72037.074544005867</v>
      </c>
      <c r="E22" s="9">
        <v>224176.85559288441</v>
      </c>
      <c r="F22" s="9">
        <v>26729.739035921186</v>
      </c>
      <c r="G22" s="9">
        <f t="shared" si="0"/>
        <v>2210755.1389765623</v>
      </c>
    </row>
    <row r="23" spans="1:7" x14ac:dyDescent="0.3">
      <c r="A23" s="8">
        <v>47150</v>
      </c>
      <c r="B23" s="9">
        <v>1172181.1155820303</v>
      </c>
      <c r="C23" s="9">
        <v>330964.64146834513</v>
      </c>
      <c r="D23" s="9">
        <v>55495.109578843403</v>
      </c>
      <c r="E23" s="9">
        <v>172837.32386466378</v>
      </c>
      <c r="F23" s="9">
        <v>21938.225974014353</v>
      </c>
      <c r="G23" s="9">
        <f t="shared" si="0"/>
        <v>1753416.4164678969</v>
      </c>
    </row>
    <row r="24" spans="1:7" x14ac:dyDescent="0.3">
      <c r="A24" s="8">
        <v>47178</v>
      </c>
      <c r="B24" s="9">
        <v>1027668.6796546321</v>
      </c>
      <c r="C24" s="9">
        <v>300457.78814344364</v>
      </c>
      <c r="D24" s="9">
        <v>40459.905454622356</v>
      </c>
      <c r="E24" s="9">
        <v>122632.43974757408</v>
      </c>
      <c r="F24" s="9">
        <v>19853.69403270668</v>
      </c>
      <c r="G24" s="9">
        <f t="shared" si="0"/>
        <v>1511072.5070329788</v>
      </c>
    </row>
    <row r="25" spans="1:7" x14ac:dyDescent="0.3">
      <c r="A25" s="8">
        <v>47209</v>
      </c>
      <c r="B25" s="9">
        <v>838421.3721583992</v>
      </c>
      <c r="C25" s="9">
        <v>244529.41846878457</v>
      </c>
      <c r="D25" s="9">
        <v>22669.861121944439</v>
      </c>
      <c r="E25" s="9">
        <v>67052.656487799715</v>
      </c>
      <c r="F25" s="9">
        <v>7857.5886266245079</v>
      </c>
      <c r="G25" s="9">
        <f t="shared" si="0"/>
        <v>1180530.8968635525</v>
      </c>
    </row>
    <row r="26" spans="1:7" x14ac:dyDescent="0.3">
      <c r="A26" s="8">
        <v>47239</v>
      </c>
      <c r="B26" s="9">
        <v>984326.67825000151</v>
      </c>
      <c r="C26" s="9">
        <v>274321.54893989366</v>
      </c>
      <c r="D26" s="9">
        <v>17360.625647901466</v>
      </c>
      <c r="E26" s="9">
        <v>49247.994379075484</v>
      </c>
      <c r="F26" s="9">
        <v>0</v>
      </c>
      <c r="G26" s="9">
        <f t="shared" si="0"/>
        <v>1325256.8472168723</v>
      </c>
    </row>
    <row r="27" spans="1:7" x14ac:dyDescent="0.3">
      <c r="A27" s="8">
        <v>47270</v>
      </c>
      <c r="B27" s="9">
        <v>1467672.227557207</v>
      </c>
      <c r="C27" s="9">
        <v>396848.87989235262</v>
      </c>
      <c r="D27" s="9">
        <v>20230.883374020756</v>
      </c>
      <c r="E27" s="9">
        <v>60925.646064093751</v>
      </c>
      <c r="F27" s="9">
        <v>9241.2728443580927</v>
      </c>
      <c r="G27" s="9">
        <f t="shared" si="0"/>
        <v>1954918.9097320321</v>
      </c>
    </row>
    <row r="28" spans="1:7" x14ac:dyDescent="0.3">
      <c r="A28" s="8">
        <v>47300</v>
      </c>
      <c r="B28" s="9">
        <v>2173930.0485082692</v>
      </c>
      <c r="C28" s="9">
        <v>597779.96812837524</v>
      </c>
      <c r="D28" s="9">
        <v>27417.46688491177</v>
      </c>
      <c r="E28" s="9">
        <v>63032.438142323444</v>
      </c>
      <c r="F28" s="9">
        <v>10677.063870393496</v>
      </c>
      <c r="G28" s="9">
        <f t="shared" si="0"/>
        <v>2872836.9855342736</v>
      </c>
    </row>
    <row r="29" spans="1:7" x14ac:dyDescent="0.3">
      <c r="A29" s="8">
        <v>47331</v>
      </c>
      <c r="B29" s="9">
        <v>2038373.878589177</v>
      </c>
      <c r="C29" s="9">
        <v>571533.40881814435</v>
      </c>
      <c r="D29" s="9">
        <v>26047.890852112258</v>
      </c>
      <c r="E29" s="9">
        <v>74886.683236542187</v>
      </c>
      <c r="F29" s="9">
        <v>12116.420432695657</v>
      </c>
      <c r="G29" s="9">
        <f t="shared" si="0"/>
        <v>2722958.2819286715</v>
      </c>
    </row>
    <row r="30" spans="1:7" x14ac:dyDescent="0.3">
      <c r="A30" s="8">
        <v>47362</v>
      </c>
      <c r="B30" s="9">
        <v>1081113.5622135035</v>
      </c>
      <c r="C30" s="9">
        <v>323431.61045950756</v>
      </c>
      <c r="D30" s="9">
        <v>17300.492512054629</v>
      </c>
      <c r="E30" s="9">
        <v>53721.301491549551</v>
      </c>
      <c r="F30" s="9">
        <v>9928.1809528239082</v>
      </c>
      <c r="G30" s="9">
        <f t="shared" si="0"/>
        <v>1485495.1476294394</v>
      </c>
    </row>
    <row r="31" spans="1:7" x14ac:dyDescent="0.3">
      <c r="A31" s="8">
        <v>47392</v>
      </c>
      <c r="B31" s="9">
        <v>1007525.9582237515</v>
      </c>
      <c r="C31" s="9">
        <v>299846.70228746848</v>
      </c>
      <c r="D31" s="9">
        <v>23215.396953193049</v>
      </c>
      <c r="E31" s="9">
        <v>64300.249497229488</v>
      </c>
      <c r="F31" s="9">
        <v>10505.166404077541</v>
      </c>
      <c r="G31" s="9">
        <f t="shared" si="0"/>
        <v>1405393.4733657199</v>
      </c>
    </row>
    <row r="32" spans="1:7" x14ac:dyDescent="0.3">
      <c r="A32" s="8">
        <v>47423</v>
      </c>
      <c r="B32" s="9">
        <v>1169930.9871754425</v>
      </c>
      <c r="C32" s="9">
        <v>327838.5663016247</v>
      </c>
      <c r="D32" s="9">
        <v>40521.805459545947</v>
      </c>
      <c r="E32" s="9">
        <v>126448.17445659344</v>
      </c>
      <c r="F32" s="9">
        <v>13344.387830602267</v>
      </c>
      <c r="G32" s="9">
        <f t="shared" si="0"/>
        <v>1678083.9212238088</v>
      </c>
    </row>
    <row r="33" spans="1:7" x14ac:dyDescent="0.3">
      <c r="A33" s="8">
        <v>47453</v>
      </c>
      <c r="B33" s="9">
        <v>1572367.4305350096</v>
      </c>
      <c r="C33" s="9">
        <v>428048.95436468447</v>
      </c>
      <c r="D33" s="9">
        <v>72790.881376736448</v>
      </c>
      <c r="E33" s="9">
        <v>222861.69630223676</v>
      </c>
      <c r="F33" s="9">
        <v>26758.143407759733</v>
      </c>
      <c r="G33" s="9">
        <f t="shared" si="0"/>
        <v>2322827.1059864271</v>
      </c>
    </row>
    <row r="34" spans="1:7" x14ac:dyDescent="0.3">
      <c r="A34" s="8">
        <v>47484</v>
      </c>
      <c r="B34" s="9">
        <v>1523171.6305672568</v>
      </c>
      <c r="C34" s="9">
        <v>425006.54402971244</v>
      </c>
      <c r="D34" s="9">
        <v>73779.560643353165</v>
      </c>
      <c r="E34" s="9">
        <v>230906.60611795235</v>
      </c>
      <c r="F34" s="9">
        <v>26025.449631817773</v>
      </c>
      <c r="G34" s="9">
        <f t="shared" si="0"/>
        <v>2278889.7909900923</v>
      </c>
    </row>
    <row r="35" spans="1:7" x14ac:dyDescent="0.3">
      <c r="A35" s="8">
        <v>47515</v>
      </c>
      <c r="B35" s="9">
        <v>1202268.0109344325</v>
      </c>
      <c r="C35" s="9">
        <v>339991.92042555538</v>
      </c>
      <c r="D35" s="9">
        <v>56467.725503780137</v>
      </c>
      <c r="E35" s="9">
        <v>177017.02092573841</v>
      </c>
      <c r="F35" s="9">
        <v>21020.383288845809</v>
      </c>
      <c r="G35" s="9">
        <f t="shared" ref="G35:G63" si="1">SUM(B35:F35)</f>
        <v>1796765.0610783524</v>
      </c>
    </row>
    <row r="36" spans="1:7" x14ac:dyDescent="0.3">
      <c r="A36" s="8">
        <v>47543</v>
      </c>
      <c r="B36" s="9">
        <v>1036136.2204269564</v>
      </c>
      <c r="C36" s="9">
        <v>303510.57346118946</v>
      </c>
      <c r="D36" s="9">
        <v>40401.363217993523</v>
      </c>
      <c r="E36" s="9">
        <v>123440.59969908211</v>
      </c>
      <c r="F36" s="9">
        <v>18427.343510095594</v>
      </c>
      <c r="G36" s="9">
        <f t="shared" si="1"/>
        <v>1521916.1003153168</v>
      </c>
    </row>
    <row r="37" spans="1:7" x14ac:dyDescent="0.3">
      <c r="A37" s="8">
        <v>47574</v>
      </c>
      <c r="B37" s="9">
        <v>846066.31317969738</v>
      </c>
      <c r="C37" s="9">
        <v>247325.68478111111</v>
      </c>
      <c r="D37" s="9">
        <v>22606.132333925638</v>
      </c>
      <c r="E37" s="9">
        <v>67517.024754178186</v>
      </c>
      <c r="F37" s="9">
        <v>0</v>
      </c>
      <c r="G37" s="9">
        <f t="shared" si="1"/>
        <v>1183515.1550489124</v>
      </c>
    </row>
    <row r="38" spans="1:7" x14ac:dyDescent="0.3">
      <c r="A38" s="8">
        <v>47604</v>
      </c>
      <c r="B38" s="9">
        <v>969593.92321251414</v>
      </c>
      <c r="C38" s="9">
        <v>271062.74022248277</v>
      </c>
      <c r="D38" s="9">
        <v>16864.530148746722</v>
      </c>
      <c r="E38" s="9">
        <v>48408.366240675176</v>
      </c>
      <c r="F38" s="9">
        <v>0</v>
      </c>
      <c r="G38" s="9">
        <f t="shared" si="1"/>
        <v>1305929.5598244187</v>
      </c>
    </row>
    <row r="39" spans="1:7" x14ac:dyDescent="0.3">
      <c r="A39" s="8">
        <v>47635</v>
      </c>
      <c r="B39" s="9">
        <v>1467551.2955555869</v>
      </c>
      <c r="C39" s="9">
        <v>397628.13682608126</v>
      </c>
      <c r="D39" s="9">
        <v>20020.421634088147</v>
      </c>
      <c r="E39" s="9">
        <v>60808.689529587449</v>
      </c>
      <c r="F39" s="9">
        <v>0</v>
      </c>
      <c r="G39" s="9">
        <f t="shared" si="1"/>
        <v>1946008.5435453437</v>
      </c>
    </row>
    <row r="40" spans="1:7" x14ac:dyDescent="0.3">
      <c r="A40" s="8">
        <v>47665</v>
      </c>
      <c r="B40" s="9">
        <v>2215940.9571813168</v>
      </c>
      <c r="C40" s="9">
        <v>610450.80365249689</v>
      </c>
      <c r="D40" s="9">
        <v>27697.66163419748</v>
      </c>
      <c r="E40" s="9">
        <v>64146.76224666756</v>
      </c>
      <c r="F40" s="9">
        <v>0</v>
      </c>
      <c r="G40" s="9">
        <f t="shared" si="1"/>
        <v>2918236.1847146787</v>
      </c>
    </row>
    <row r="41" spans="1:7" x14ac:dyDescent="0.3">
      <c r="A41" s="8">
        <v>47696</v>
      </c>
      <c r="B41" s="9">
        <v>2059654.4747742177</v>
      </c>
      <c r="C41" s="9">
        <v>578544.50285391859</v>
      </c>
      <c r="D41" s="9">
        <v>26090.855652223738</v>
      </c>
      <c r="E41" s="9">
        <v>75549.369008077585</v>
      </c>
      <c r="F41" s="9">
        <v>10492.542876178311</v>
      </c>
      <c r="G41" s="9">
        <f t="shared" si="1"/>
        <v>2750331.745164616</v>
      </c>
    </row>
    <row r="42" spans="1:7" x14ac:dyDescent="0.3">
      <c r="A42" s="8">
        <v>47727</v>
      </c>
      <c r="B42" s="9">
        <v>1096913.5297827625</v>
      </c>
      <c r="C42" s="9">
        <v>328784.3565385933</v>
      </c>
      <c r="D42" s="9">
        <v>17385.310588840712</v>
      </c>
      <c r="E42" s="9">
        <v>54420.775449105575</v>
      </c>
      <c r="F42" s="9">
        <v>8755.5122308843875</v>
      </c>
      <c r="G42" s="9">
        <f t="shared" si="1"/>
        <v>1506259.4845901863</v>
      </c>
    </row>
    <row r="43" spans="1:7" x14ac:dyDescent="0.3">
      <c r="A43" s="8">
        <v>47757</v>
      </c>
      <c r="B43" s="9">
        <v>1025192.9578338623</v>
      </c>
      <c r="C43" s="9">
        <v>305716.01087248465</v>
      </c>
      <c r="D43" s="9">
        <v>23405.021524065567</v>
      </c>
      <c r="E43" s="9">
        <v>65328.538751610438</v>
      </c>
      <c r="F43" s="9">
        <v>9289.7738938898838</v>
      </c>
      <c r="G43" s="9">
        <f t="shared" si="1"/>
        <v>1428932.3028759132</v>
      </c>
    </row>
    <row r="44" spans="1:7" x14ac:dyDescent="0.3">
      <c r="A44" s="8">
        <v>47788</v>
      </c>
      <c r="B44" s="9">
        <v>1198754.4463004849</v>
      </c>
      <c r="C44" s="9">
        <v>336438.08224228176</v>
      </c>
      <c r="D44" s="9">
        <v>41205.814590798887</v>
      </c>
      <c r="E44" s="9">
        <v>129358.83133670075</v>
      </c>
      <c r="F44" s="9">
        <v>12485.11018995321</v>
      </c>
      <c r="G44" s="9">
        <f t="shared" si="1"/>
        <v>1718242.2846602197</v>
      </c>
    </row>
    <row r="45" spans="1:7" ht="56" x14ac:dyDescent="0.3">
      <c r="A45" s="6" t="s">
        <v>1</v>
      </c>
      <c r="B45" s="6" t="s">
        <v>17</v>
      </c>
      <c r="C45" s="6" t="s">
        <v>18</v>
      </c>
      <c r="D45" s="6" t="s">
        <v>19</v>
      </c>
      <c r="E45" s="6" t="s">
        <v>20</v>
      </c>
      <c r="F45" s="6" t="s">
        <v>21</v>
      </c>
      <c r="G45" s="6" t="s">
        <v>2</v>
      </c>
    </row>
    <row r="46" spans="1:7" x14ac:dyDescent="0.3">
      <c r="A46" s="8">
        <v>47818</v>
      </c>
      <c r="B46" s="9">
        <v>1638605.1389242308</v>
      </c>
      <c r="C46" s="9">
        <v>446583.76129821426</v>
      </c>
      <c r="D46" s="9">
        <v>75340.197765992853</v>
      </c>
      <c r="E46" s="9">
        <v>231879.2911307402</v>
      </c>
      <c r="F46" s="9">
        <v>26432.174462598912</v>
      </c>
      <c r="G46" s="9">
        <f t="shared" si="1"/>
        <v>2418840.5635817768</v>
      </c>
    </row>
    <row r="47" spans="1:7" x14ac:dyDescent="0.3">
      <c r="A47" s="8">
        <v>47849</v>
      </c>
      <c r="B47" s="9">
        <v>1552125.0185192868</v>
      </c>
      <c r="C47" s="9">
        <v>435147.51087244303</v>
      </c>
      <c r="D47" s="9">
        <v>74914.845577135391</v>
      </c>
      <c r="E47" s="9">
        <v>235880.77156666134</v>
      </c>
      <c r="F47" s="9">
        <v>25300.72055700983</v>
      </c>
      <c r="G47" s="9">
        <f t="shared" si="1"/>
        <v>2323368.8670925363</v>
      </c>
    </row>
    <row r="48" spans="1:7" x14ac:dyDescent="0.3">
      <c r="A48" s="8">
        <v>47880</v>
      </c>
      <c r="B48" s="9">
        <v>1218226.7101192784</v>
      </c>
      <c r="C48" s="9">
        <v>346231.97567653097</v>
      </c>
      <c r="D48" s="9">
        <v>56973.837783850067</v>
      </c>
      <c r="E48" s="9">
        <v>179811.2896084461</v>
      </c>
      <c r="F48" s="9">
        <v>20102.939601446989</v>
      </c>
      <c r="G48" s="9">
        <f t="shared" si="1"/>
        <v>1821346.7527895526</v>
      </c>
    </row>
    <row r="49" spans="1:7" x14ac:dyDescent="0.3">
      <c r="A49" s="8">
        <v>47908</v>
      </c>
      <c r="B49" s="9">
        <v>1038099.8994465331</v>
      </c>
      <c r="C49" s="9">
        <v>305768.59352128976</v>
      </c>
      <c r="D49" s="9">
        <v>40235.937167160395</v>
      </c>
      <c r="E49" s="9">
        <v>123943.71862310945</v>
      </c>
      <c r="F49" s="9">
        <v>17241.937460948928</v>
      </c>
      <c r="G49" s="9">
        <f t="shared" si="1"/>
        <v>1525290.0862190416</v>
      </c>
    </row>
    <row r="50" spans="1:7" x14ac:dyDescent="0.3">
      <c r="A50" s="8">
        <v>47939</v>
      </c>
      <c r="B50" s="9">
        <v>835037.34548538632</v>
      </c>
      <c r="C50" s="9">
        <v>245731.46718360804</v>
      </c>
      <c r="D50" s="9">
        <v>22131.165892019741</v>
      </c>
      <c r="E50" s="9">
        <v>66820.546168949993</v>
      </c>
      <c r="F50" s="9">
        <v>0</v>
      </c>
      <c r="G50" s="9">
        <f t="shared" si="1"/>
        <v>1169720.5247299639</v>
      </c>
    </row>
    <row r="51" spans="1:7" x14ac:dyDescent="0.3">
      <c r="A51" s="8">
        <v>47969</v>
      </c>
      <c r="B51" s="9">
        <v>932981.62189536472</v>
      </c>
      <c r="C51" s="9">
        <v>262854.59988509474</v>
      </c>
      <c r="D51" s="9">
        <v>16051.11456436419</v>
      </c>
      <c r="E51" s="9">
        <v>46689.313248764985</v>
      </c>
      <c r="F51" s="9">
        <v>0</v>
      </c>
      <c r="G51" s="9">
        <f t="shared" si="1"/>
        <v>1258576.6495935884</v>
      </c>
    </row>
    <row r="52" spans="1:7" x14ac:dyDescent="0.3">
      <c r="A52" s="8">
        <v>48000</v>
      </c>
      <c r="B52" s="9">
        <v>1466853.6913922096</v>
      </c>
      <c r="C52" s="9">
        <v>399698.98244041466</v>
      </c>
      <c r="D52" s="9">
        <v>19890.055320047879</v>
      </c>
      <c r="E52" s="9">
        <v>60925.786578279854</v>
      </c>
      <c r="F52" s="9">
        <v>0</v>
      </c>
      <c r="G52" s="9">
        <f t="shared" si="1"/>
        <v>1947368.5157309519</v>
      </c>
    </row>
    <row r="53" spans="1:7" x14ac:dyDescent="0.3">
      <c r="A53" s="8">
        <v>48030</v>
      </c>
      <c r="B53" s="9">
        <v>2217578.612170402</v>
      </c>
      <c r="C53" s="9">
        <v>614082.86716628564</v>
      </c>
      <c r="D53" s="9">
        <v>27577.298920135541</v>
      </c>
      <c r="E53" s="9">
        <v>64335.788366272383</v>
      </c>
      <c r="F53" s="9">
        <v>0</v>
      </c>
      <c r="G53" s="9">
        <f t="shared" si="1"/>
        <v>2923574.5666230954</v>
      </c>
    </row>
    <row r="54" spans="1:7" x14ac:dyDescent="0.3">
      <c r="A54" s="8">
        <v>48061</v>
      </c>
      <c r="B54" s="9">
        <v>2055700.1422634968</v>
      </c>
      <c r="C54" s="9">
        <v>580504.93980746355</v>
      </c>
      <c r="D54" s="9">
        <v>25908.749826619081</v>
      </c>
      <c r="E54" s="9">
        <v>75596.092013756745</v>
      </c>
      <c r="F54" s="9">
        <v>0</v>
      </c>
      <c r="G54" s="9">
        <f t="shared" si="1"/>
        <v>2737709.9239113359</v>
      </c>
    </row>
    <row r="55" spans="1:7" x14ac:dyDescent="0.3">
      <c r="A55" s="8">
        <v>48092</v>
      </c>
      <c r="B55" s="9">
        <v>1101102.499214319</v>
      </c>
      <c r="C55" s="9">
        <v>331957.3839093321</v>
      </c>
      <c r="D55" s="9">
        <v>17352.243368730818</v>
      </c>
      <c r="E55" s="9">
        <v>54764.165350456416</v>
      </c>
      <c r="F55" s="9">
        <v>0</v>
      </c>
      <c r="G55" s="9">
        <f t="shared" si="1"/>
        <v>1505176.2918428385</v>
      </c>
    </row>
    <row r="56" spans="1:7" x14ac:dyDescent="0.3">
      <c r="A56" s="8">
        <v>48122</v>
      </c>
      <c r="B56" s="9">
        <v>1031691.7251678488</v>
      </c>
      <c r="C56" s="9">
        <v>309348.9458156185</v>
      </c>
      <c r="D56" s="9">
        <v>23423.83025887045</v>
      </c>
      <c r="E56" s="9">
        <v>65892.051873728895</v>
      </c>
      <c r="F56" s="9">
        <v>8361.6443535928302</v>
      </c>
      <c r="G56" s="9">
        <f t="shared" si="1"/>
        <v>1438718.1974696594</v>
      </c>
    </row>
    <row r="57" spans="1:7" x14ac:dyDescent="0.3">
      <c r="A57" s="8">
        <v>48153</v>
      </c>
      <c r="B57" s="9">
        <v>1214572.8065680787</v>
      </c>
      <c r="C57" s="9">
        <v>342581.03648898791</v>
      </c>
      <c r="D57" s="9">
        <v>41596.826169147651</v>
      </c>
      <c r="E57" s="9">
        <v>131400.2929583769</v>
      </c>
      <c r="F57" s="9">
        <v>11642.618255124193</v>
      </c>
      <c r="G57" s="9">
        <f t="shared" si="1"/>
        <v>1741793.5804397154</v>
      </c>
    </row>
    <row r="58" spans="1:7" x14ac:dyDescent="0.3">
      <c r="A58" s="8">
        <v>48183</v>
      </c>
      <c r="B58" s="9">
        <v>1688644.5759645151</v>
      </c>
      <c r="C58" s="9">
        <v>462354.56002525822</v>
      </c>
      <c r="D58" s="9">
        <v>77396.355658672648</v>
      </c>
      <c r="E58" s="9">
        <v>239497.66309563944</v>
      </c>
      <c r="F58" s="9">
        <v>26110.567181825591</v>
      </c>
      <c r="G58" s="9">
        <f t="shared" si="1"/>
        <v>2494003.721925911</v>
      </c>
    </row>
    <row r="59" spans="1:7" x14ac:dyDescent="0.3">
      <c r="A59" s="8">
        <v>48214</v>
      </c>
      <c r="B59" s="9">
        <v>1574395.3871258767</v>
      </c>
      <c r="C59" s="9">
        <v>443459.79994070629</v>
      </c>
      <c r="D59" s="9">
        <v>75722.468534651765</v>
      </c>
      <c r="E59" s="9">
        <v>239831.56218550442</v>
      </c>
      <c r="F59" s="9">
        <v>24412.117795707942</v>
      </c>
      <c r="G59" s="9">
        <f t="shared" si="1"/>
        <v>2357821.3355824472</v>
      </c>
    </row>
    <row r="60" spans="1:7" x14ac:dyDescent="0.3">
      <c r="A60" s="8">
        <v>48245</v>
      </c>
      <c r="B60" s="9">
        <v>1246280.816487418</v>
      </c>
      <c r="C60" s="9">
        <v>356030.42804876907</v>
      </c>
      <c r="D60" s="9">
        <v>57953.285432643534</v>
      </c>
      <c r="E60" s="9">
        <v>184182.99678367763</v>
      </c>
      <c r="F60" s="9">
        <v>18838.878064012268</v>
      </c>
      <c r="G60" s="9">
        <f t="shared" si="1"/>
        <v>1863286.4048165204</v>
      </c>
    </row>
    <row r="61" spans="1:7" x14ac:dyDescent="0.3">
      <c r="A61" s="8">
        <v>48274</v>
      </c>
      <c r="B61" s="9">
        <v>1057090.236715711</v>
      </c>
      <c r="C61" s="9">
        <v>313044.07055290177</v>
      </c>
      <c r="D61" s="9">
        <v>40745.812826209207</v>
      </c>
      <c r="E61" s="9">
        <v>126513.26507346571</v>
      </c>
      <c r="F61" s="9">
        <v>16753.037426480882</v>
      </c>
      <c r="G61" s="9">
        <f t="shared" si="1"/>
        <v>1554146.4225947685</v>
      </c>
    </row>
    <row r="62" spans="1:7" x14ac:dyDescent="0.3">
      <c r="A62" s="8">
        <v>48305</v>
      </c>
      <c r="B62" s="9">
        <v>826639.28109997499</v>
      </c>
      <c r="C62" s="9">
        <v>244811.9743108557</v>
      </c>
      <c r="D62" s="9">
        <v>21735.376209119368</v>
      </c>
      <c r="E62" s="9">
        <v>66318.153791590099</v>
      </c>
      <c r="F62" s="9">
        <v>0</v>
      </c>
      <c r="G62" s="9">
        <f t="shared" si="1"/>
        <v>1159504.7854115402</v>
      </c>
    </row>
    <row r="63" spans="1:7" x14ac:dyDescent="0.3">
      <c r="A63" s="8">
        <v>48335</v>
      </c>
      <c r="B63" s="9">
        <v>899346.68401628034</v>
      </c>
      <c r="C63" s="9">
        <v>255189.7247897136</v>
      </c>
      <c r="D63" s="9">
        <v>15312.737075110002</v>
      </c>
      <c r="E63" s="9">
        <v>45118.944955522376</v>
      </c>
      <c r="F63" s="9">
        <v>0</v>
      </c>
      <c r="G63" s="9">
        <f t="shared" si="1"/>
        <v>1214968.0908366262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B3190-5404-467D-9845-B25CB20A785C}">
  <dimension ref="A1:G63"/>
  <sheetViews>
    <sheetView zoomScaleNormal="100" workbookViewId="0"/>
  </sheetViews>
  <sheetFormatPr defaultColWidth="8.81640625" defaultRowHeight="14" x14ac:dyDescent="0.3"/>
  <cols>
    <col min="1" max="1" width="12.453125" style="4" bestFit="1" customWidth="1"/>
    <col min="2" max="2" width="9.6328125" style="4" bestFit="1" customWidth="1"/>
    <col min="3" max="3" width="9.1796875" style="4" bestFit="1" customWidth="1"/>
    <col min="4" max="5" width="8.81640625" style="4"/>
    <col min="6" max="6" width="14.1796875" style="4" bestFit="1" customWidth="1"/>
    <col min="7" max="7" width="9.6328125" style="4" bestFit="1" customWidth="1"/>
    <col min="8" max="16384" width="8.81640625" style="5"/>
  </cols>
  <sheetData>
    <row r="1" spans="1:7" x14ac:dyDescent="0.3">
      <c r="A1" s="3" t="s">
        <v>22</v>
      </c>
    </row>
    <row r="2" spans="1:7" s="7" customFormat="1" ht="56" x14ac:dyDescent="0.3">
      <c r="A2" s="6" t="s">
        <v>1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</v>
      </c>
    </row>
    <row r="3" spans="1:7" x14ac:dyDescent="0.3">
      <c r="A3" s="8">
        <v>46539</v>
      </c>
      <c r="B3" s="9">
        <v>1146883.0982786741</v>
      </c>
      <c r="C3" s="9">
        <v>317475.15125092724</v>
      </c>
      <c r="D3" s="9">
        <v>17346.385051175708</v>
      </c>
      <c r="E3" s="9">
        <v>51583.752543608425</v>
      </c>
      <c r="F3" s="9">
        <v>12270.018963346587</v>
      </c>
      <c r="G3" s="9">
        <f t="shared" ref="G3:G34" si="0">SUM(B3:F3)</f>
        <v>1545558.4060877319</v>
      </c>
    </row>
    <row r="4" spans="1:7" x14ac:dyDescent="0.3">
      <c r="A4" s="8">
        <v>46569</v>
      </c>
      <c r="B4" s="9">
        <v>1394070.9220707503</v>
      </c>
      <c r="C4" s="9">
        <v>391634.67792563071</v>
      </c>
      <c r="D4" s="9">
        <v>19502.115386271944</v>
      </c>
      <c r="E4" s="9">
        <v>44463.359471431941</v>
      </c>
      <c r="F4" s="9">
        <v>13490.719110787011</v>
      </c>
      <c r="G4" s="9">
        <f t="shared" si="0"/>
        <v>1863161.7939648717</v>
      </c>
    </row>
    <row r="5" spans="1:7" x14ac:dyDescent="0.3">
      <c r="A5" s="8">
        <v>46600</v>
      </c>
      <c r="B5" s="9">
        <v>1189196.5658791766</v>
      </c>
      <c r="C5" s="9">
        <v>346109.39950109809</v>
      </c>
      <c r="D5" s="9">
        <v>17524.097939334551</v>
      </c>
      <c r="E5" s="9">
        <v>50231.159534082413</v>
      </c>
      <c r="F5" s="9">
        <v>13860.931807356652</v>
      </c>
      <c r="G5" s="9">
        <f t="shared" si="0"/>
        <v>1616922.1546610484</v>
      </c>
    </row>
    <row r="6" spans="1:7" x14ac:dyDescent="0.3">
      <c r="A6" s="8">
        <v>46631</v>
      </c>
      <c r="B6" s="9">
        <v>1018924.5691808787</v>
      </c>
      <c r="C6" s="9">
        <v>305690.24475348863</v>
      </c>
      <c r="D6" s="9">
        <v>15895.841960987738</v>
      </c>
      <c r="E6" s="9">
        <v>50060.867671827902</v>
      </c>
      <c r="F6" s="9">
        <v>13279.65297411153</v>
      </c>
      <c r="G6" s="9">
        <f t="shared" si="0"/>
        <v>1403851.1765412944</v>
      </c>
    </row>
    <row r="7" spans="1:7" x14ac:dyDescent="0.3">
      <c r="A7" s="8">
        <v>46661</v>
      </c>
      <c r="B7" s="9">
        <v>862533.24777867342</v>
      </c>
      <c r="C7" s="9">
        <v>259867.05058203512</v>
      </c>
      <c r="D7" s="9">
        <v>20696.951409128138</v>
      </c>
      <c r="E7" s="9">
        <v>56745.079191727084</v>
      </c>
      <c r="F7" s="9">
        <v>12633.6012347819</v>
      </c>
      <c r="G7" s="9">
        <f t="shared" si="0"/>
        <v>1212475.9301963456</v>
      </c>
    </row>
    <row r="8" spans="1:7" x14ac:dyDescent="0.3">
      <c r="A8" s="8">
        <v>46692</v>
      </c>
      <c r="B8" s="9">
        <v>957092.46952651243</v>
      </c>
      <c r="C8" s="9">
        <v>272346.43976371869</v>
      </c>
      <c r="D8" s="9">
        <v>31497.579456589156</v>
      </c>
      <c r="E8" s="9">
        <v>98752.226828172919</v>
      </c>
      <c r="F8" s="9">
        <v>14398.913868094322</v>
      </c>
      <c r="G8" s="9">
        <f t="shared" si="0"/>
        <v>1374087.6294430876</v>
      </c>
    </row>
    <row r="9" spans="1:7" x14ac:dyDescent="0.3">
      <c r="A9" s="8">
        <v>46722</v>
      </c>
      <c r="B9" s="9">
        <v>1245337.9944324382</v>
      </c>
      <c r="C9" s="9">
        <v>342751.32449011481</v>
      </c>
      <c r="D9" s="9">
        <v>52459.921764395214</v>
      </c>
      <c r="E9" s="9">
        <v>161756.39834295807</v>
      </c>
      <c r="F9" s="9">
        <v>26360.482824486731</v>
      </c>
      <c r="G9" s="9">
        <f t="shared" si="0"/>
        <v>1828666.1218543928</v>
      </c>
    </row>
    <row r="10" spans="1:7" x14ac:dyDescent="0.3">
      <c r="A10" s="8">
        <v>46753</v>
      </c>
      <c r="B10" s="9">
        <v>1262406.3483421481</v>
      </c>
      <c r="C10" s="9">
        <v>358348.90634114557</v>
      </c>
      <c r="D10" s="9">
        <v>61814.64816873151</v>
      </c>
      <c r="E10" s="9">
        <v>198436.79418608622</v>
      </c>
      <c r="F10" s="9">
        <v>23420.130168786334</v>
      </c>
      <c r="G10" s="9">
        <f t="shared" si="0"/>
        <v>1904426.8272068975</v>
      </c>
    </row>
    <row r="11" spans="1:7" x14ac:dyDescent="0.3">
      <c r="A11" s="8">
        <v>46784</v>
      </c>
      <c r="B11" s="9">
        <v>1017531.4496087166</v>
      </c>
      <c r="C11" s="9">
        <v>291496.46157745831</v>
      </c>
      <c r="D11" s="9">
        <v>48191.415127623601</v>
      </c>
      <c r="E11" s="9">
        <v>149946.24221936325</v>
      </c>
      <c r="F11" s="9">
        <v>19162.781908979057</v>
      </c>
      <c r="G11" s="9">
        <f t="shared" si="0"/>
        <v>1526328.3504421408</v>
      </c>
    </row>
    <row r="12" spans="1:7" x14ac:dyDescent="0.3">
      <c r="A12" s="8">
        <v>46813</v>
      </c>
      <c r="B12" s="9">
        <v>896667.96465137042</v>
      </c>
      <c r="C12" s="9">
        <v>266803.1688337471</v>
      </c>
      <c r="D12" s="9">
        <v>35364.147729363285</v>
      </c>
      <c r="E12" s="9">
        <v>110106.785764581</v>
      </c>
      <c r="F12" s="9">
        <v>15956.512484326404</v>
      </c>
      <c r="G12" s="9">
        <f t="shared" si="0"/>
        <v>1324898.5794633883</v>
      </c>
    </row>
    <row r="13" spans="1:7" x14ac:dyDescent="0.3">
      <c r="A13" s="8">
        <v>46844</v>
      </c>
      <c r="B13" s="9">
        <v>749578.27290236251</v>
      </c>
      <c r="C13" s="9">
        <v>221466.6525379848</v>
      </c>
      <c r="D13" s="9">
        <v>22849.070055738925</v>
      </c>
      <c r="E13" s="9">
        <v>68640.61206415559</v>
      </c>
      <c r="F13" s="9">
        <v>4580.6049190345275</v>
      </c>
      <c r="G13" s="9">
        <f t="shared" si="0"/>
        <v>1067115.2124792763</v>
      </c>
    </row>
    <row r="14" spans="1:7" x14ac:dyDescent="0.3">
      <c r="A14" s="8">
        <v>46874</v>
      </c>
      <c r="B14" s="9">
        <v>803628.26847893558</v>
      </c>
      <c r="C14" s="9">
        <v>229558.1774667741</v>
      </c>
      <c r="D14" s="9">
        <v>15407.648648598368</v>
      </c>
      <c r="E14" s="9">
        <v>43591.838531136113</v>
      </c>
      <c r="F14" s="9">
        <v>3514.2245348789947</v>
      </c>
      <c r="G14" s="9">
        <f t="shared" si="0"/>
        <v>1095700.1576603232</v>
      </c>
    </row>
    <row r="15" spans="1:7" x14ac:dyDescent="0.3">
      <c r="A15" s="8">
        <v>46905</v>
      </c>
      <c r="B15" s="9">
        <v>1062123.4142077719</v>
      </c>
      <c r="C15" s="9">
        <v>296894.8222400918</v>
      </c>
      <c r="D15" s="9">
        <v>15893.474705999346</v>
      </c>
      <c r="E15" s="9">
        <v>47999.975931023451</v>
      </c>
      <c r="F15" s="9">
        <v>4963.4477043210481</v>
      </c>
      <c r="G15" s="9">
        <f t="shared" si="0"/>
        <v>1427875.1347892075</v>
      </c>
    </row>
    <row r="16" spans="1:7" x14ac:dyDescent="0.3">
      <c r="A16" s="8">
        <v>46935</v>
      </c>
      <c r="B16" s="9">
        <v>1297137.2942695427</v>
      </c>
      <c r="C16" s="9">
        <v>367915.02370608109</v>
      </c>
      <c r="D16" s="9">
        <v>17977.779546093901</v>
      </c>
      <c r="E16" s="9">
        <v>41574.137711080897</v>
      </c>
      <c r="F16" s="9">
        <v>5911.7251069595595</v>
      </c>
      <c r="G16" s="9">
        <f t="shared" si="0"/>
        <v>1730515.9603397581</v>
      </c>
    </row>
    <row r="17" spans="1:7" x14ac:dyDescent="0.3">
      <c r="A17" s="8">
        <v>46966</v>
      </c>
      <c r="B17" s="9">
        <v>1121311.2975573284</v>
      </c>
      <c r="C17" s="9">
        <v>329451.42401187314</v>
      </c>
      <c r="D17" s="9">
        <v>16384.271829944973</v>
      </c>
      <c r="E17" s="9">
        <v>47610.273893305312</v>
      </c>
      <c r="F17" s="9">
        <v>7906.9487661672774</v>
      </c>
      <c r="G17" s="9">
        <f t="shared" si="0"/>
        <v>1522664.2160586191</v>
      </c>
    </row>
    <row r="18" spans="1:7" x14ac:dyDescent="0.3">
      <c r="A18" s="8">
        <v>46997</v>
      </c>
      <c r="B18" s="9">
        <v>942117.19324828358</v>
      </c>
      <c r="C18" s="9">
        <v>285156.96552135277</v>
      </c>
      <c r="D18" s="9">
        <v>14540.224789801376</v>
      </c>
      <c r="E18" s="9">
        <v>46468.135554166533</v>
      </c>
      <c r="F18" s="9">
        <v>7377.8384941143677</v>
      </c>
      <c r="G18" s="9">
        <f t="shared" si="0"/>
        <v>1295660.3576077186</v>
      </c>
    </row>
    <row r="19" spans="1:7" x14ac:dyDescent="0.3">
      <c r="A19" s="8">
        <v>47027</v>
      </c>
      <c r="B19" s="9">
        <v>814559.14962501358</v>
      </c>
      <c r="C19" s="9">
        <v>247574.93128450905</v>
      </c>
      <c r="D19" s="9">
        <v>19350.820000951695</v>
      </c>
      <c r="E19" s="9">
        <v>53818.298800319091</v>
      </c>
      <c r="F19" s="9">
        <v>7976.9841223510684</v>
      </c>
      <c r="G19" s="9">
        <f t="shared" si="0"/>
        <v>1143280.1838331446</v>
      </c>
    </row>
    <row r="20" spans="1:7" x14ac:dyDescent="0.3">
      <c r="A20" s="8">
        <v>47058</v>
      </c>
      <c r="B20" s="9">
        <v>913559.58270216291</v>
      </c>
      <c r="C20" s="9">
        <v>261949.57576713449</v>
      </c>
      <c r="D20" s="9">
        <v>29833.108836428819</v>
      </c>
      <c r="E20" s="9">
        <v>94610.040080171995</v>
      </c>
      <c r="F20" s="9">
        <v>11270.253309249079</v>
      </c>
      <c r="G20" s="9">
        <f t="shared" si="0"/>
        <v>1311222.5606951474</v>
      </c>
    </row>
    <row r="21" spans="1:7" x14ac:dyDescent="0.3">
      <c r="A21" s="8">
        <v>47088</v>
      </c>
      <c r="B21" s="9">
        <v>1184303.6729433581</v>
      </c>
      <c r="C21" s="9">
        <v>328292.89500161289</v>
      </c>
      <c r="D21" s="9">
        <v>49565.820288303388</v>
      </c>
      <c r="E21" s="9">
        <v>154429.80081689687</v>
      </c>
      <c r="F21" s="9">
        <v>22261.539029218464</v>
      </c>
      <c r="G21" s="9">
        <f t="shared" si="0"/>
        <v>1738853.7280793895</v>
      </c>
    </row>
    <row r="22" spans="1:7" x14ac:dyDescent="0.3">
      <c r="A22" s="8">
        <v>47119</v>
      </c>
      <c r="B22" s="9">
        <v>1215595.3468784865</v>
      </c>
      <c r="C22" s="9">
        <v>347536.08542180905</v>
      </c>
      <c r="D22" s="9">
        <v>59096.100857463571</v>
      </c>
      <c r="E22" s="9">
        <v>191753.00969180831</v>
      </c>
      <c r="F22" s="9">
        <v>22336.955825654459</v>
      </c>
      <c r="G22" s="9">
        <f t="shared" si="0"/>
        <v>1836317.498675222</v>
      </c>
    </row>
    <row r="23" spans="1:7" x14ac:dyDescent="0.3">
      <c r="A23" s="8">
        <v>47150</v>
      </c>
      <c r="B23" s="9">
        <v>941395.57649090781</v>
      </c>
      <c r="C23" s="9">
        <v>273789.31615976087</v>
      </c>
      <c r="D23" s="9">
        <v>44794.780456094275</v>
      </c>
      <c r="E23" s="9">
        <v>141133.92672651904</v>
      </c>
      <c r="F23" s="9">
        <v>16498.015560390537</v>
      </c>
      <c r="G23" s="9">
        <f t="shared" si="0"/>
        <v>1417611.6153936726</v>
      </c>
    </row>
    <row r="24" spans="1:7" x14ac:dyDescent="0.3">
      <c r="A24" s="8">
        <v>47178</v>
      </c>
      <c r="B24" s="9">
        <v>831452.57052105467</v>
      </c>
      <c r="C24" s="9">
        <v>249757.92152070368</v>
      </c>
      <c r="D24" s="9">
        <v>32574.563661671185</v>
      </c>
      <c r="E24" s="9">
        <v>102689.4597166657</v>
      </c>
      <c r="F24" s="9">
        <v>13050.461105402366</v>
      </c>
      <c r="G24" s="9">
        <f t="shared" si="0"/>
        <v>1229524.9765254976</v>
      </c>
    </row>
    <row r="25" spans="1:7" x14ac:dyDescent="0.3">
      <c r="A25" s="8">
        <v>47209</v>
      </c>
      <c r="B25" s="9">
        <v>692878.90559226088</v>
      </c>
      <c r="C25" s="9">
        <v>206689.05946092034</v>
      </c>
      <c r="D25" s="9">
        <v>20843.585348876477</v>
      </c>
      <c r="E25" s="9">
        <v>63696.994716061206</v>
      </c>
      <c r="F25" s="9">
        <v>1423.0286246998594</v>
      </c>
      <c r="G25" s="9">
        <f t="shared" si="0"/>
        <v>985531.57374281867</v>
      </c>
    </row>
    <row r="26" spans="1:7" x14ac:dyDescent="0.3">
      <c r="A26" s="8">
        <v>47239</v>
      </c>
      <c r="B26" s="9">
        <v>727070.37340418855</v>
      </c>
      <c r="C26" s="9">
        <v>209812.79133404195</v>
      </c>
      <c r="D26" s="9">
        <v>13723.480059110087</v>
      </c>
      <c r="E26" s="9">
        <v>39574.66362372705</v>
      </c>
      <c r="F26" s="9">
        <v>0</v>
      </c>
      <c r="G26" s="9">
        <f t="shared" si="0"/>
        <v>990181.30842106766</v>
      </c>
    </row>
    <row r="27" spans="1:7" x14ac:dyDescent="0.3">
      <c r="A27" s="8">
        <v>47270</v>
      </c>
      <c r="B27" s="9">
        <v>981253.97257130791</v>
      </c>
      <c r="C27" s="9">
        <v>276824.16322754382</v>
      </c>
      <c r="D27" s="9">
        <v>14530.283405022765</v>
      </c>
      <c r="E27" s="9">
        <v>44519.780431632593</v>
      </c>
      <c r="F27" s="9">
        <v>958.55908258826855</v>
      </c>
      <c r="G27" s="9">
        <f t="shared" si="0"/>
        <v>1318086.7587180953</v>
      </c>
    </row>
    <row r="28" spans="1:7" x14ac:dyDescent="0.3">
      <c r="A28" s="8">
        <v>47300</v>
      </c>
      <c r="B28" s="9">
        <v>1224797.2857369799</v>
      </c>
      <c r="C28" s="9">
        <v>350147.11518879584</v>
      </c>
      <c r="D28" s="9">
        <v>16818.085962692137</v>
      </c>
      <c r="E28" s="9">
        <v>39386.884621866215</v>
      </c>
      <c r="F28" s="9">
        <v>2608.8359138536161</v>
      </c>
      <c r="G28" s="9">
        <f t="shared" si="0"/>
        <v>1633758.2074241878</v>
      </c>
    </row>
    <row r="29" spans="1:7" x14ac:dyDescent="0.3">
      <c r="A29" s="8">
        <v>47331</v>
      </c>
      <c r="B29" s="9">
        <v>1055992.6664233205</v>
      </c>
      <c r="C29" s="9">
        <v>312539.8849720959</v>
      </c>
      <c r="D29" s="9">
        <v>15294.48662958867</v>
      </c>
      <c r="E29" s="9">
        <v>44972.614559760244</v>
      </c>
      <c r="F29" s="9">
        <v>5403.7493374529759</v>
      </c>
      <c r="G29" s="9">
        <f t="shared" si="0"/>
        <v>1434203.4019222185</v>
      </c>
    </row>
    <row r="30" spans="1:7" x14ac:dyDescent="0.3">
      <c r="A30" s="8">
        <v>47362</v>
      </c>
      <c r="B30" s="9">
        <v>872183.04003376188</v>
      </c>
      <c r="C30" s="9">
        <v>266237.38690082304</v>
      </c>
      <c r="D30" s="9">
        <v>13324.747871851987</v>
      </c>
      <c r="E30" s="9">
        <v>43167.31560128562</v>
      </c>
      <c r="F30" s="9">
        <v>5031.883077823145</v>
      </c>
      <c r="G30" s="9">
        <f t="shared" si="0"/>
        <v>1199944.3734855456</v>
      </c>
    </row>
    <row r="31" spans="1:7" x14ac:dyDescent="0.3">
      <c r="A31" s="8">
        <v>47392</v>
      </c>
      <c r="B31" s="9">
        <v>771251.55804219109</v>
      </c>
      <c r="C31" s="9">
        <v>236201.39577368184</v>
      </c>
      <c r="D31" s="9">
        <v>18145.323018100487</v>
      </c>
      <c r="E31" s="9">
        <v>51119.148105557477</v>
      </c>
      <c r="F31" s="9">
        <v>6338.1048463284569</v>
      </c>
      <c r="G31" s="9">
        <f t="shared" si="0"/>
        <v>1083055.5297858594</v>
      </c>
    </row>
    <row r="32" spans="1:7" x14ac:dyDescent="0.3">
      <c r="A32" s="8">
        <v>47423</v>
      </c>
      <c r="B32" s="9">
        <v>873459.94594947598</v>
      </c>
      <c r="C32" s="9">
        <v>252152.80327975546</v>
      </c>
      <c r="D32" s="9">
        <v>28322.760775803472</v>
      </c>
      <c r="E32" s="9">
        <v>90743.997975269667</v>
      </c>
      <c r="F32" s="9">
        <v>10189.560000599058</v>
      </c>
      <c r="G32" s="9">
        <f t="shared" si="0"/>
        <v>1254869.0679809037</v>
      </c>
    </row>
    <row r="33" spans="1:7" x14ac:dyDescent="0.3">
      <c r="A33" s="8">
        <v>47453</v>
      </c>
      <c r="B33" s="9">
        <v>1140395.6595336075</v>
      </c>
      <c r="C33" s="9">
        <v>318142.13061265583</v>
      </c>
      <c r="D33" s="9">
        <v>47440.589022454456</v>
      </c>
      <c r="E33" s="9">
        <v>149165.34742382774</v>
      </c>
      <c r="F33" s="9">
        <v>21432.5234097422</v>
      </c>
      <c r="G33" s="9">
        <f t="shared" si="0"/>
        <v>1676576.2500022876</v>
      </c>
    </row>
    <row r="34" spans="1:7" x14ac:dyDescent="0.3">
      <c r="A34" s="8">
        <v>47484</v>
      </c>
      <c r="B34" s="9">
        <v>1173340.7942532781</v>
      </c>
      <c r="C34" s="9">
        <v>337591.59728703887</v>
      </c>
      <c r="D34" s="9">
        <v>56669.884545865796</v>
      </c>
      <c r="E34" s="9">
        <v>185649.30074517513</v>
      </c>
      <c r="F34" s="9">
        <v>21329.412458877247</v>
      </c>
      <c r="G34" s="9">
        <f t="shared" si="0"/>
        <v>1774580.9892902351</v>
      </c>
    </row>
    <row r="35" spans="1:7" x14ac:dyDescent="0.3">
      <c r="A35" s="8">
        <v>47515</v>
      </c>
      <c r="B35" s="9">
        <v>906718.31785295217</v>
      </c>
      <c r="C35" s="9">
        <v>264418.88379825855</v>
      </c>
      <c r="D35" s="9">
        <v>42651.100146329656</v>
      </c>
      <c r="E35" s="9">
        <v>135818.86643039942</v>
      </c>
      <c r="F35" s="9">
        <v>15764.681513914556</v>
      </c>
      <c r="G35" s="9">
        <f t="shared" ref="G35:G63" si="1">SUM(B35:F35)</f>
        <v>1365371.8497418545</v>
      </c>
    </row>
    <row r="36" spans="1:7" x14ac:dyDescent="0.3">
      <c r="A36" s="8">
        <v>47543</v>
      </c>
      <c r="B36" s="9">
        <v>783614.83660391904</v>
      </c>
      <c r="C36" s="9">
        <v>237079.09097621668</v>
      </c>
      <c r="D36" s="9">
        <v>30391.133800251646</v>
      </c>
      <c r="E36" s="9">
        <v>97030.527078448387</v>
      </c>
      <c r="F36" s="9">
        <v>11032.395211895358</v>
      </c>
      <c r="G36" s="9">
        <f t="shared" si="1"/>
        <v>1159147.9836707313</v>
      </c>
    </row>
    <row r="37" spans="1:7" x14ac:dyDescent="0.3">
      <c r="A37" s="8">
        <v>47574</v>
      </c>
      <c r="B37" s="9">
        <v>653084.55934451742</v>
      </c>
      <c r="C37" s="9">
        <v>196454.29919937529</v>
      </c>
      <c r="D37" s="9">
        <v>19401.988352098335</v>
      </c>
      <c r="E37" s="9">
        <v>60197.089078140285</v>
      </c>
      <c r="F37" s="9">
        <v>0</v>
      </c>
      <c r="G37" s="9">
        <f t="shared" si="1"/>
        <v>929137.93597413145</v>
      </c>
    </row>
    <row r="38" spans="1:7" x14ac:dyDescent="0.3">
      <c r="A38" s="8">
        <v>47604</v>
      </c>
      <c r="B38" s="9">
        <v>668096.79684550082</v>
      </c>
      <c r="C38" s="9">
        <v>194375.32562408352</v>
      </c>
      <c r="D38" s="9">
        <v>12418.119548510467</v>
      </c>
      <c r="E38" s="9">
        <v>36441.233988830529</v>
      </c>
      <c r="F38" s="9">
        <v>0</v>
      </c>
      <c r="G38" s="9">
        <f t="shared" si="1"/>
        <v>911331.47600692534</v>
      </c>
    </row>
    <row r="39" spans="1:7" x14ac:dyDescent="0.3">
      <c r="A39" s="8">
        <v>47635</v>
      </c>
      <c r="B39" s="9">
        <v>917235.61208153598</v>
      </c>
      <c r="C39" s="9">
        <v>260751.40086521048</v>
      </c>
      <c r="D39" s="9">
        <v>13438.459609004163</v>
      </c>
      <c r="E39" s="9">
        <v>41734.257559505815</v>
      </c>
      <c r="F39" s="9">
        <v>0</v>
      </c>
      <c r="G39" s="9">
        <f t="shared" si="1"/>
        <v>1233159.7301152565</v>
      </c>
    </row>
    <row r="40" spans="1:7" x14ac:dyDescent="0.3">
      <c r="A40" s="8">
        <v>47665</v>
      </c>
      <c r="B40" s="9">
        <v>1168155.9261698527</v>
      </c>
      <c r="C40" s="9">
        <v>336189.64197911142</v>
      </c>
      <c r="D40" s="9">
        <v>15896.571275890967</v>
      </c>
      <c r="E40" s="9">
        <v>37659.663196523259</v>
      </c>
      <c r="F40" s="9">
        <v>0</v>
      </c>
      <c r="G40" s="9">
        <f t="shared" si="1"/>
        <v>1557901.8026213783</v>
      </c>
    </row>
    <row r="41" spans="1:7" x14ac:dyDescent="0.3">
      <c r="A41" s="8">
        <v>47696</v>
      </c>
      <c r="B41" s="9">
        <v>998074.85013960907</v>
      </c>
      <c r="C41" s="9">
        <v>297655.74772979121</v>
      </c>
      <c r="D41" s="9">
        <v>14337.261429243372</v>
      </c>
      <c r="E41" s="9">
        <v>42644.983173498098</v>
      </c>
      <c r="F41" s="9">
        <v>2349.5633463545264</v>
      </c>
      <c r="G41" s="9">
        <f t="shared" si="1"/>
        <v>1355062.4058184964</v>
      </c>
    </row>
    <row r="42" spans="1:7" x14ac:dyDescent="0.3">
      <c r="A42" s="8">
        <v>47727</v>
      </c>
      <c r="B42" s="9">
        <v>827967.04297914822</v>
      </c>
      <c r="C42" s="9">
        <v>254543.51050187988</v>
      </c>
      <c r="D42" s="9">
        <v>12526.866581587175</v>
      </c>
      <c r="E42" s="9">
        <v>41094.821285681741</v>
      </c>
      <c r="F42" s="9">
        <v>2722.7198317368175</v>
      </c>
      <c r="G42" s="9">
        <f t="shared" si="1"/>
        <v>1138854.9611800339</v>
      </c>
    </row>
    <row r="43" spans="1:7" x14ac:dyDescent="0.3">
      <c r="A43" s="8">
        <v>47757</v>
      </c>
      <c r="B43" s="9">
        <v>734431.03005020088</v>
      </c>
      <c r="C43" s="9">
        <v>226558.87052308363</v>
      </c>
      <c r="D43" s="9">
        <v>17122.008464464645</v>
      </c>
      <c r="E43" s="9">
        <v>48812.69899146114</v>
      </c>
      <c r="F43" s="9">
        <v>4477.5587631392846</v>
      </c>
      <c r="G43" s="9">
        <f t="shared" si="1"/>
        <v>1031402.1667923497</v>
      </c>
    </row>
    <row r="44" spans="1:7" x14ac:dyDescent="0.3">
      <c r="A44" s="8">
        <v>47788</v>
      </c>
      <c r="B44" s="9">
        <v>838449.34194118599</v>
      </c>
      <c r="C44" s="9">
        <v>243558.51566633879</v>
      </c>
      <c r="D44" s="9">
        <v>27005.616284555756</v>
      </c>
      <c r="E44" s="9">
        <v>87361.000138246876</v>
      </c>
      <c r="F44" s="9">
        <v>9159.9824713057078</v>
      </c>
      <c r="G44" s="9">
        <f t="shared" si="1"/>
        <v>1205534.4565016332</v>
      </c>
    </row>
    <row r="45" spans="1:7" ht="56" x14ac:dyDescent="0.3">
      <c r="A45" s="6" t="s">
        <v>1</v>
      </c>
      <c r="B45" s="6" t="s">
        <v>17</v>
      </c>
      <c r="C45" s="6" t="s">
        <v>18</v>
      </c>
      <c r="D45" s="6" t="s">
        <v>19</v>
      </c>
      <c r="E45" s="6" t="s">
        <v>20</v>
      </c>
      <c r="F45" s="6" t="s">
        <v>21</v>
      </c>
      <c r="G45" s="6" t="s">
        <v>2</v>
      </c>
    </row>
    <row r="46" spans="1:7" x14ac:dyDescent="0.3">
      <c r="A46" s="8">
        <v>47818</v>
      </c>
      <c r="B46" s="9">
        <v>1114747.0159236442</v>
      </c>
      <c r="C46" s="9">
        <v>312793.95414117404</v>
      </c>
      <c r="D46" s="9">
        <v>46100.393429818527</v>
      </c>
      <c r="E46" s="9">
        <v>146184.96516452258</v>
      </c>
      <c r="F46" s="9">
        <v>21059.944212749211</v>
      </c>
      <c r="G46" s="9">
        <f t="shared" si="1"/>
        <v>1640886.2728719085</v>
      </c>
    </row>
    <row r="47" spans="1:7" x14ac:dyDescent="0.3">
      <c r="A47" s="8">
        <v>47849</v>
      </c>
      <c r="B47" s="9">
        <v>1118336.5038065889</v>
      </c>
      <c r="C47" s="9">
        <v>325186.86071234307</v>
      </c>
      <c r="D47" s="9">
        <v>53900.37399624219</v>
      </c>
      <c r="E47" s="9">
        <v>178316.94637673991</v>
      </c>
      <c r="F47" s="9">
        <v>20047.794124718024</v>
      </c>
      <c r="G47" s="9">
        <f t="shared" si="1"/>
        <v>1695788.4790166323</v>
      </c>
    </row>
    <row r="48" spans="1:7" x14ac:dyDescent="0.3">
      <c r="A48" s="8">
        <v>47880</v>
      </c>
      <c r="B48" s="9">
        <v>858919.16996939585</v>
      </c>
      <c r="C48" s="9">
        <v>253270.84746889948</v>
      </c>
      <c r="D48" s="9">
        <v>40274.158831574343</v>
      </c>
      <c r="E48" s="9">
        <v>129651.33024050514</v>
      </c>
      <c r="F48" s="9">
        <v>14203.441830935464</v>
      </c>
      <c r="G48" s="9">
        <f t="shared" si="1"/>
        <v>1296318.94834131</v>
      </c>
    </row>
    <row r="49" spans="1:7" x14ac:dyDescent="0.3">
      <c r="A49" s="8">
        <v>47908</v>
      </c>
      <c r="B49" s="9">
        <v>733200.49357969279</v>
      </c>
      <c r="C49" s="9">
        <v>224473.58559053487</v>
      </c>
      <c r="D49" s="9">
        <v>28283.626510684775</v>
      </c>
      <c r="E49" s="9">
        <v>91494.807630829338</v>
      </c>
      <c r="F49" s="9">
        <v>8046.8250665787691</v>
      </c>
      <c r="G49" s="9">
        <f t="shared" si="1"/>
        <v>1085499.3383783204</v>
      </c>
    </row>
    <row r="50" spans="1:7" x14ac:dyDescent="0.3">
      <c r="A50" s="8">
        <v>47939</v>
      </c>
      <c r="B50" s="9">
        <v>601293.79914459132</v>
      </c>
      <c r="C50" s="9">
        <v>183260.29989924587</v>
      </c>
      <c r="D50" s="9">
        <v>17705.703751508663</v>
      </c>
      <c r="E50" s="9">
        <v>55855.868131985349</v>
      </c>
      <c r="F50" s="9">
        <v>0</v>
      </c>
      <c r="G50" s="9">
        <f t="shared" si="1"/>
        <v>858115.67092733108</v>
      </c>
    </row>
    <row r="51" spans="1:7" x14ac:dyDescent="0.3">
      <c r="A51" s="8">
        <v>47969</v>
      </c>
      <c r="B51" s="9">
        <v>598001.48344396322</v>
      </c>
      <c r="C51" s="9">
        <v>176593.74815472076</v>
      </c>
      <c r="D51" s="9">
        <v>10989.672907668042</v>
      </c>
      <c r="E51" s="9">
        <v>32896.310634337315</v>
      </c>
      <c r="F51" s="9">
        <v>0</v>
      </c>
      <c r="G51" s="9">
        <f t="shared" si="1"/>
        <v>818481.2151406894</v>
      </c>
    </row>
    <row r="52" spans="1:7" x14ac:dyDescent="0.3">
      <c r="A52" s="8">
        <v>48000</v>
      </c>
      <c r="B52" s="9">
        <v>857103.16975949146</v>
      </c>
      <c r="C52" s="9">
        <v>246413.56473529266</v>
      </c>
      <c r="D52" s="9">
        <v>12472.301840303013</v>
      </c>
      <c r="E52" s="9">
        <v>39268.670881568323</v>
      </c>
      <c r="F52" s="9">
        <v>0</v>
      </c>
      <c r="G52" s="9">
        <f t="shared" si="1"/>
        <v>1155257.7072166554</v>
      </c>
    </row>
    <row r="53" spans="1:7" x14ac:dyDescent="0.3">
      <c r="A53" s="8">
        <v>48030</v>
      </c>
      <c r="B53" s="9">
        <v>1093160.1814192021</v>
      </c>
      <c r="C53" s="9">
        <v>318208.09163913614</v>
      </c>
      <c r="D53" s="9">
        <v>14808.02085184536</v>
      </c>
      <c r="E53" s="9">
        <v>35512.265278271581</v>
      </c>
      <c r="F53" s="9">
        <v>0</v>
      </c>
      <c r="G53" s="9">
        <f t="shared" si="1"/>
        <v>1461688.5591884553</v>
      </c>
    </row>
    <row r="54" spans="1:7" x14ac:dyDescent="0.3">
      <c r="A54" s="8">
        <v>48061</v>
      </c>
      <c r="B54" s="9">
        <v>931395.79420778633</v>
      </c>
      <c r="C54" s="9">
        <v>281028.31894512399</v>
      </c>
      <c r="D54" s="9">
        <v>13324.101185424304</v>
      </c>
      <c r="E54" s="9">
        <v>40109.404377683772</v>
      </c>
      <c r="F54" s="9">
        <v>0</v>
      </c>
      <c r="G54" s="9">
        <f t="shared" si="1"/>
        <v>1265857.6187160183</v>
      </c>
    </row>
    <row r="55" spans="1:7" x14ac:dyDescent="0.3">
      <c r="A55" s="8">
        <v>48092</v>
      </c>
      <c r="B55" s="9">
        <v>776668.87611339916</v>
      </c>
      <c r="C55" s="9">
        <v>241562.6961008737</v>
      </c>
      <c r="D55" s="9">
        <v>11688.779594400141</v>
      </c>
      <c r="E55" s="9">
        <v>38850.009047789485</v>
      </c>
      <c r="F55" s="9">
        <v>0</v>
      </c>
      <c r="G55" s="9">
        <f t="shared" si="1"/>
        <v>1068770.3608564625</v>
      </c>
    </row>
    <row r="56" spans="1:7" x14ac:dyDescent="0.3">
      <c r="A56" s="8">
        <v>48122</v>
      </c>
      <c r="B56" s="9">
        <v>690898.23072818562</v>
      </c>
      <c r="C56" s="9">
        <v>215596.3370042764</v>
      </c>
      <c r="D56" s="9">
        <v>16027.129930651632</v>
      </c>
      <c r="E56" s="9">
        <v>46267.307782730219</v>
      </c>
      <c r="F56" s="9">
        <v>1769.2765472919796</v>
      </c>
      <c r="G56" s="9">
        <f t="shared" si="1"/>
        <v>970558.28199313581</v>
      </c>
    </row>
    <row r="57" spans="1:7" x14ac:dyDescent="0.3">
      <c r="A57" s="8">
        <v>48153</v>
      </c>
      <c r="B57" s="9">
        <v>795059.16530643881</v>
      </c>
      <c r="C57" s="9">
        <v>233436.83912261133</v>
      </c>
      <c r="D57" s="9">
        <v>25543.847875004387</v>
      </c>
      <c r="E57" s="9">
        <v>83459.026835214492</v>
      </c>
      <c r="F57" s="9">
        <v>8129.8508623154967</v>
      </c>
      <c r="G57" s="9">
        <f t="shared" si="1"/>
        <v>1145628.7300015844</v>
      </c>
    </row>
    <row r="58" spans="1:7" x14ac:dyDescent="0.3">
      <c r="A58" s="8">
        <v>48183</v>
      </c>
      <c r="B58" s="9">
        <v>1076184.4873480918</v>
      </c>
      <c r="C58" s="9">
        <v>304972.5119505967</v>
      </c>
      <c r="D58" s="9">
        <v>44438.262096283572</v>
      </c>
      <c r="E58" s="9">
        <v>142167.69445146766</v>
      </c>
      <c r="F58" s="9">
        <v>20337.065679832725</v>
      </c>
      <c r="G58" s="9">
        <f t="shared" si="1"/>
        <v>1588100.0215262724</v>
      </c>
    </row>
    <row r="59" spans="1:7" x14ac:dyDescent="0.3">
      <c r="A59" s="8">
        <v>48214</v>
      </c>
      <c r="B59" s="9">
        <v>1062724.8665137612</v>
      </c>
      <c r="C59" s="9">
        <v>312146.31213845586</v>
      </c>
      <c r="D59" s="9">
        <v>51106.214320501073</v>
      </c>
      <c r="E59" s="9">
        <v>170694.0156728921</v>
      </c>
      <c r="F59" s="9">
        <v>18499.654222538684</v>
      </c>
      <c r="G59" s="9">
        <f t="shared" si="1"/>
        <v>1615171.062868149</v>
      </c>
    </row>
    <row r="60" spans="1:7" x14ac:dyDescent="0.3">
      <c r="A60" s="8">
        <v>48245</v>
      </c>
      <c r="B60" s="9">
        <v>824708.76711435826</v>
      </c>
      <c r="C60" s="9">
        <v>244810.62497465248</v>
      </c>
      <c r="D60" s="9">
        <v>38141.936811536805</v>
      </c>
      <c r="E60" s="9">
        <v>124085.9778756788</v>
      </c>
      <c r="F60" s="9">
        <v>11811.172779941873</v>
      </c>
      <c r="G60" s="9">
        <f t="shared" si="1"/>
        <v>1243558.4795561682</v>
      </c>
    </row>
    <row r="61" spans="1:7" x14ac:dyDescent="0.3">
      <c r="A61" s="8">
        <v>48274</v>
      </c>
      <c r="B61" s="9">
        <v>700690.30397988181</v>
      </c>
      <c r="C61" s="9">
        <v>216595.76333207922</v>
      </c>
      <c r="D61" s="9">
        <v>26792.473425370801</v>
      </c>
      <c r="E61" s="9">
        <v>87861.108351185889</v>
      </c>
      <c r="F61" s="9">
        <v>3932.9524719883348</v>
      </c>
      <c r="G61" s="9">
        <f t="shared" si="1"/>
        <v>1035872.601560506</v>
      </c>
    </row>
    <row r="62" spans="1:7" x14ac:dyDescent="0.3">
      <c r="A62" s="8">
        <v>48305</v>
      </c>
      <c r="B62" s="9">
        <v>558436.35793896485</v>
      </c>
      <c r="C62" s="9">
        <v>172183.12972420873</v>
      </c>
      <c r="D62" s="9">
        <v>16281.226456728227</v>
      </c>
      <c r="E62" s="9">
        <v>52198.307042395718</v>
      </c>
      <c r="F62" s="9">
        <v>0</v>
      </c>
      <c r="G62" s="9">
        <f t="shared" si="1"/>
        <v>799099.02116229746</v>
      </c>
    </row>
    <row r="63" spans="1:7" x14ac:dyDescent="0.3">
      <c r="A63" s="8">
        <v>48335</v>
      </c>
      <c r="B63" s="9">
        <v>540553.39748446946</v>
      </c>
      <c r="C63" s="9">
        <v>161656.00037035035</v>
      </c>
      <c r="D63" s="9">
        <v>9795.7082491789679</v>
      </c>
      <c r="E63" s="9">
        <v>29912.147591684225</v>
      </c>
      <c r="F63" s="9">
        <v>0</v>
      </c>
      <c r="G63" s="9">
        <f t="shared" si="1"/>
        <v>741917.25369568297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AC4FF-4C70-4BB9-AF44-48925CC08E0F}">
  <dimension ref="A1:F63"/>
  <sheetViews>
    <sheetView zoomScaleNormal="100" workbookViewId="0"/>
  </sheetViews>
  <sheetFormatPr defaultColWidth="8.81640625" defaultRowHeight="14" x14ac:dyDescent="0.3"/>
  <cols>
    <col min="1" max="1" width="12.453125" style="4" bestFit="1" customWidth="1"/>
    <col min="2" max="2" width="9.6328125" style="4" bestFit="1" customWidth="1"/>
    <col min="3" max="3" width="9.1796875" style="4" bestFit="1" customWidth="1"/>
    <col min="4" max="4" width="11.36328125" style="4" customWidth="1"/>
    <col min="5" max="5" width="8.81640625" style="4"/>
    <col min="6" max="6" width="9.6328125" style="4" bestFit="1" customWidth="1"/>
    <col min="7" max="16384" width="8.81640625" style="5"/>
  </cols>
  <sheetData>
    <row r="1" spans="1:6" x14ac:dyDescent="0.3">
      <c r="A1" s="3" t="s">
        <v>24</v>
      </c>
    </row>
    <row r="2" spans="1:6" s="7" customFormat="1" ht="70" x14ac:dyDescent="0.3">
      <c r="A2" s="6" t="s">
        <v>1</v>
      </c>
      <c r="B2" s="6" t="s">
        <v>25</v>
      </c>
      <c r="C2" s="6" t="s">
        <v>26</v>
      </c>
      <c r="D2" s="6" t="s">
        <v>27</v>
      </c>
      <c r="E2" s="6" t="s">
        <v>28</v>
      </c>
      <c r="F2" s="6" t="s">
        <v>2</v>
      </c>
    </row>
    <row r="3" spans="1:6" x14ac:dyDescent="0.3">
      <c r="A3" s="8">
        <v>46539</v>
      </c>
      <c r="B3" s="9">
        <v>13492.557996213784</v>
      </c>
      <c r="C3" s="9">
        <v>409119.97483745636</v>
      </c>
      <c r="D3" s="9">
        <v>2279.9658369336589</v>
      </c>
      <c r="E3" s="9">
        <v>545.27435259122865</v>
      </c>
      <c r="F3" s="9">
        <f t="shared" ref="F3:F34" si="0">SUM(B3:E3)</f>
        <v>425437.77302319504</v>
      </c>
    </row>
    <row r="4" spans="1:6" x14ac:dyDescent="0.3">
      <c r="A4" s="8">
        <v>46569</v>
      </c>
      <c r="B4" s="9">
        <v>14877.859996228151</v>
      </c>
      <c r="C4" s="9">
        <v>451268.83467387874</v>
      </c>
      <c r="D4" s="9">
        <v>2217.4137579504627</v>
      </c>
      <c r="E4" s="9">
        <v>530.31445985148355</v>
      </c>
      <c r="F4" s="9">
        <f t="shared" si="0"/>
        <v>468894.42288790882</v>
      </c>
    </row>
    <row r="5" spans="1:6" x14ac:dyDescent="0.3">
      <c r="A5" s="8">
        <v>46600</v>
      </c>
      <c r="B5" s="9">
        <v>14776.199156057955</v>
      </c>
      <c r="C5" s="9">
        <v>448727.1807782161</v>
      </c>
      <c r="D5" s="9">
        <v>2570.0887482165699</v>
      </c>
      <c r="E5" s="9">
        <v>614.65985831198304</v>
      </c>
      <c r="F5" s="9">
        <f t="shared" si="0"/>
        <v>466688.12854080263</v>
      </c>
    </row>
    <row r="6" spans="1:6" x14ac:dyDescent="0.3">
      <c r="A6" s="8">
        <v>46631</v>
      </c>
      <c r="B6" s="9">
        <v>13102.98456692284</v>
      </c>
      <c r="C6" s="9">
        <v>399218.26426733582</v>
      </c>
      <c r="D6" s="9">
        <v>3013.6409116811515</v>
      </c>
      <c r="E6" s="9">
        <v>720.73935075685836</v>
      </c>
      <c r="F6" s="9">
        <f t="shared" si="0"/>
        <v>416055.62909669668</v>
      </c>
    </row>
    <row r="7" spans="1:6" x14ac:dyDescent="0.3">
      <c r="A7" s="8">
        <v>46661</v>
      </c>
      <c r="B7" s="9">
        <v>12360.06532994585</v>
      </c>
      <c r="C7" s="9">
        <v>375845.388397203</v>
      </c>
      <c r="D7" s="9">
        <v>2851.2583328337955</v>
      </c>
      <c r="E7" s="9">
        <v>681.90409536891968</v>
      </c>
      <c r="F7" s="9">
        <f t="shared" si="0"/>
        <v>391738.61615535157</v>
      </c>
    </row>
    <row r="8" spans="1:6" x14ac:dyDescent="0.3">
      <c r="A8" s="8">
        <v>46692</v>
      </c>
      <c r="B8" s="9">
        <v>12516.095269586187</v>
      </c>
      <c r="C8" s="9">
        <v>379672.1843380566</v>
      </c>
      <c r="D8" s="9">
        <v>3271.9594855541582</v>
      </c>
      <c r="E8" s="9">
        <v>782.51856290518936</v>
      </c>
      <c r="F8" s="9">
        <f t="shared" si="0"/>
        <v>396242.75765610213</v>
      </c>
    </row>
    <row r="9" spans="1:6" x14ac:dyDescent="0.3">
      <c r="A9" s="8">
        <v>46722</v>
      </c>
      <c r="B9" s="9">
        <v>13985.944968451073</v>
      </c>
      <c r="C9" s="9">
        <v>424600.47886160377</v>
      </c>
      <c r="D9" s="9">
        <v>3731.9829393344348</v>
      </c>
      <c r="E9" s="9">
        <v>892.5373126923497</v>
      </c>
      <c r="F9" s="9">
        <f t="shared" si="0"/>
        <v>443210.94408208155</v>
      </c>
    </row>
    <row r="10" spans="1:6" x14ac:dyDescent="0.3">
      <c r="A10" s="8">
        <v>46753</v>
      </c>
      <c r="B10" s="9">
        <v>14286.121500351039</v>
      </c>
      <c r="C10" s="9">
        <v>434770.48955746577</v>
      </c>
      <c r="D10" s="9">
        <v>3679.0830590628152</v>
      </c>
      <c r="E10" s="9">
        <v>879.88583015692973</v>
      </c>
      <c r="F10" s="9">
        <f t="shared" si="0"/>
        <v>453615.57994703657</v>
      </c>
    </row>
    <row r="11" spans="1:6" x14ac:dyDescent="0.3">
      <c r="A11" s="8">
        <v>46784</v>
      </c>
      <c r="B11" s="9">
        <v>13105.330105304158</v>
      </c>
      <c r="C11" s="9">
        <v>399162.56771729438</v>
      </c>
      <c r="D11" s="9">
        <v>3084.6551621737817</v>
      </c>
      <c r="E11" s="9">
        <v>737.72304798373682</v>
      </c>
      <c r="F11" s="9">
        <f t="shared" si="0"/>
        <v>416090.27603275602</v>
      </c>
    </row>
    <row r="12" spans="1:6" x14ac:dyDescent="0.3">
      <c r="A12" s="8">
        <v>46813</v>
      </c>
      <c r="B12" s="9">
        <v>13175.576822818477</v>
      </c>
      <c r="C12" s="9">
        <v>400820.6407982501</v>
      </c>
      <c r="D12" s="9">
        <v>2893.7611123520464</v>
      </c>
      <c r="E12" s="9">
        <v>692.06901767157785</v>
      </c>
      <c r="F12" s="9">
        <f t="shared" si="0"/>
        <v>417582.04775109218</v>
      </c>
    </row>
    <row r="13" spans="1:6" x14ac:dyDescent="0.3">
      <c r="A13" s="8">
        <v>46844</v>
      </c>
      <c r="B13" s="9">
        <v>11560.621416705355</v>
      </c>
      <c r="C13" s="9">
        <v>352658.95742367493</v>
      </c>
      <c r="D13" s="9">
        <v>2152.4722063803592</v>
      </c>
      <c r="E13" s="9">
        <v>514.78310323419612</v>
      </c>
      <c r="F13" s="9">
        <f t="shared" si="0"/>
        <v>366886.83414999483</v>
      </c>
    </row>
    <row r="14" spans="1:6" x14ac:dyDescent="0.3">
      <c r="A14" s="8">
        <v>46874</v>
      </c>
      <c r="B14" s="9">
        <v>12214.998783690789</v>
      </c>
      <c r="C14" s="9">
        <v>372005.36782602844</v>
      </c>
      <c r="D14" s="9">
        <v>2386.3687122789183</v>
      </c>
      <c r="E14" s="9">
        <v>570.72155799575239</v>
      </c>
      <c r="F14" s="9">
        <f t="shared" si="0"/>
        <v>387177.4568799939</v>
      </c>
    </row>
    <row r="15" spans="1:6" x14ac:dyDescent="0.3">
      <c r="A15" s="8">
        <v>46905</v>
      </c>
      <c r="B15" s="9">
        <v>13308.96500856377</v>
      </c>
      <c r="C15" s="9">
        <v>405788.09972206835</v>
      </c>
      <c r="D15" s="9">
        <v>2271.0031724103605</v>
      </c>
      <c r="E15" s="9">
        <v>543.1308506947214</v>
      </c>
      <c r="F15" s="9">
        <f t="shared" si="0"/>
        <v>421911.1987537372</v>
      </c>
    </row>
    <row r="16" spans="1:6" x14ac:dyDescent="0.3">
      <c r="A16" s="8">
        <v>46935</v>
      </c>
      <c r="B16" s="9">
        <v>14636.272753906291</v>
      </c>
      <c r="C16" s="9">
        <v>446423.15046418511</v>
      </c>
      <c r="D16" s="9">
        <v>2185.4515453280992</v>
      </c>
      <c r="E16" s="9">
        <v>522.67040900094366</v>
      </c>
      <c r="F16" s="9">
        <f t="shared" si="0"/>
        <v>463767.54517242039</v>
      </c>
    </row>
    <row r="17" spans="1:6" x14ac:dyDescent="0.3">
      <c r="A17" s="8">
        <v>46966</v>
      </c>
      <c r="B17" s="9">
        <v>14693.880409770722</v>
      </c>
      <c r="C17" s="9">
        <v>448565.68496303586</v>
      </c>
      <c r="D17" s="9">
        <v>2570.9135410244107</v>
      </c>
      <c r="E17" s="9">
        <v>614.85711493619146</v>
      </c>
      <c r="F17" s="9">
        <f t="shared" si="0"/>
        <v>466445.33602876717</v>
      </c>
    </row>
    <row r="18" spans="1:6" x14ac:dyDescent="0.3">
      <c r="A18" s="8">
        <v>46997</v>
      </c>
      <c r="B18" s="9">
        <v>12883.159229975652</v>
      </c>
      <c r="C18" s="9">
        <v>394700.13888717536</v>
      </c>
      <c r="D18" s="9">
        <v>2991.5230111876299</v>
      </c>
      <c r="E18" s="9">
        <v>715.44965576365792</v>
      </c>
      <c r="F18" s="9">
        <f t="shared" si="0"/>
        <v>411290.27078410226</v>
      </c>
    </row>
    <row r="19" spans="1:6" x14ac:dyDescent="0.3">
      <c r="A19" s="8">
        <v>47027</v>
      </c>
      <c r="B19" s="9">
        <v>12297.75605903969</v>
      </c>
      <c r="C19" s="9">
        <v>375887.24392208603</v>
      </c>
      <c r="D19" s="9">
        <v>2843.593329359338</v>
      </c>
      <c r="E19" s="9">
        <v>680.07094079289766</v>
      </c>
      <c r="F19" s="9">
        <f t="shared" si="0"/>
        <v>391708.66425127792</v>
      </c>
    </row>
    <row r="20" spans="1:6" x14ac:dyDescent="0.3">
      <c r="A20" s="8">
        <v>47058</v>
      </c>
      <c r="B20" s="9">
        <v>12415.52253302264</v>
      </c>
      <c r="C20" s="9">
        <v>378580.26589468884</v>
      </c>
      <c r="D20" s="9">
        <v>3269.2894105780479</v>
      </c>
      <c r="E20" s="9">
        <v>781.87999044049161</v>
      </c>
      <c r="F20" s="9">
        <f t="shared" si="0"/>
        <v>395046.95782873</v>
      </c>
    </row>
    <row r="21" spans="1:6" x14ac:dyDescent="0.3">
      <c r="A21" s="8">
        <v>47088</v>
      </c>
      <c r="B21" s="9">
        <v>13761.031646184038</v>
      </c>
      <c r="C21" s="9">
        <v>420016.32984351454</v>
      </c>
      <c r="D21" s="9">
        <v>3688.7367488765199</v>
      </c>
      <c r="E21" s="9">
        <v>882.19459697177672</v>
      </c>
      <c r="F21" s="9">
        <f t="shared" si="0"/>
        <v>438348.29283554689</v>
      </c>
    </row>
    <row r="22" spans="1:6" x14ac:dyDescent="0.3">
      <c r="A22" s="8">
        <v>47119</v>
      </c>
      <c r="B22" s="9">
        <v>14262.649215633022</v>
      </c>
      <c r="C22" s="9">
        <v>436217.47383440239</v>
      </c>
      <c r="D22" s="9">
        <v>3714.8020223856474</v>
      </c>
      <c r="E22" s="9">
        <v>888.4283417531999</v>
      </c>
      <c r="F22" s="9">
        <f t="shared" si="0"/>
        <v>455083.35341417429</v>
      </c>
    </row>
    <row r="23" spans="1:6" x14ac:dyDescent="0.3">
      <c r="A23" s="8">
        <v>47150</v>
      </c>
      <c r="B23" s="9">
        <v>12608.740020297704</v>
      </c>
      <c r="C23" s="9">
        <v>386365.17388989119</v>
      </c>
      <c r="D23" s="9">
        <v>2950.3013449909035</v>
      </c>
      <c r="E23" s="9">
        <v>705.59112324356215</v>
      </c>
      <c r="F23" s="9">
        <f t="shared" si="0"/>
        <v>402629.80637842335</v>
      </c>
    </row>
    <row r="24" spans="1:6" x14ac:dyDescent="0.3">
      <c r="A24" s="8">
        <v>47178</v>
      </c>
      <c r="B24" s="9">
        <v>12874.983722813558</v>
      </c>
      <c r="C24" s="9">
        <v>393892.18560315197</v>
      </c>
      <c r="D24" s="9">
        <v>2870.8424086797472</v>
      </c>
      <c r="E24" s="9">
        <v>686.58780338990346</v>
      </c>
      <c r="F24" s="9">
        <f t="shared" si="0"/>
        <v>410324.59953803517</v>
      </c>
    </row>
    <row r="25" spans="1:6" x14ac:dyDescent="0.3">
      <c r="A25" s="8">
        <v>47209</v>
      </c>
      <c r="B25" s="9">
        <v>11390.828147499471</v>
      </c>
      <c r="C25" s="9">
        <v>349389.29406424193</v>
      </c>
      <c r="D25" s="9">
        <v>2146.1089834251043</v>
      </c>
      <c r="E25" s="9">
        <v>513.26128118708721</v>
      </c>
      <c r="F25" s="9">
        <f t="shared" si="0"/>
        <v>363439.4924763536</v>
      </c>
    </row>
    <row r="26" spans="1:6" x14ac:dyDescent="0.3">
      <c r="A26" s="8">
        <v>47239</v>
      </c>
      <c r="B26" s="9">
        <v>11944.581982512344</v>
      </c>
      <c r="C26" s="9">
        <v>365853.78658353683</v>
      </c>
      <c r="D26" s="9">
        <v>2373.3272304032034</v>
      </c>
      <c r="E26" s="9">
        <v>567.60257021469579</v>
      </c>
      <c r="F26" s="9">
        <f t="shared" si="0"/>
        <v>380739.29836666706</v>
      </c>
    </row>
    <row r="27" spans="1:6" x14ac:dyDescent="0.3">
      <c r="A27" s="8">
        <v>47270</v>
      </c>
      <c r="B27" s="9">
        <v>12997.067550100512</v>
      </c>
      <c r="C27" s="9">
        <v>398548.74457992945</v>
      </c>
      <c r="D27" s="9">
        <v>2253.2920544795729</v>
      </c>
      <c r="E27" s="9">
        <v>538.89507741824104</v>
      </c>
      <c r="F27" s="9">
        <f t="shared" si="0"/>
        <v>414337.99926192779</v>
      </c>
    </row>
    <row r="28" spans="1:6" x14ac:dyDescent="0.3">
      <c r="A28" s="8">
        <v>47300</v>
      </c>
      <c r="B28" s="9">
        <v>14467.083956508957</v>
      </c>
      <c r="C28" s="9">
        <v>443628.19201718876</v>
      </c>
      <c r="D28" s="9">
        <v>2183.9343427494409</v>
      </c>
      <c r="E28" s="9">
        <v>522.30755634743446</v>
      </c>
      <c r="F28" s="9">
        <f t="shared" si="0"/>
        <v>460801.51787279459</v>
      </c>
    </row>
    <row r="29" spans="1:6" x14ac:dyDescent="0.3">
      <c r="A29" s="8">
        <v>47331</v>
      </c>
      <c r="B29" s="9">
        <v>14474.464764349388</v>
      </c>
      <c r="C29" s="9">
        <v>444255.11437501491</v>
      </c>
      <c r="D29" s="9">
        <v>2563.0580038134908</v>
      </c>
      <c r="E29" s="9">
        <v>612.97839250205061</v>
      </c>
      <c r="F29" s="9">
        <f t="shared" si="0"/>
        <v>461905.61553567986</v>
      </c>
    </row>
    <row r="30" spans="1:6" x14ac:dyDescent="0.3">
      <c r="A30" s="8">
        <v>47362</v>
      </c>
      <c r="B30" s="9">
        <v>12606.90225385289</v>
      </c>
      <c r="C30" s="9">
        <v>388398.79641563538</v>
      </c>
      <c r="D30" s="9">
        <v>2966.8532830141748</v>
      </c>
      <c r="E30" s="9">
        <v>709.54966821101425</v>
      </c>
      <c r="F30" s="9">
        <f t="shared" si="0"/>
        <v>404682.10162071342</v>
      </c>
    </row>
    <row r="31" spans="1:6" x14ac:dyDescent="0.3">
      <c r="A31" s="8">
        <v>47392</v>
      </c>
      <c r="B31" s="9">
        <v>12179.99340700728</v>
      </c>
      <c r="C31" s="9">
        <v>374222.87432445301</v>
      </c>
      <c r="D31" s="9">
        <v>2848.3615404969701</v>
      </c>
      <c r="E31" s="9">
        <v>681.21130140662535</v>
      </c>
      <c r="F31" s="9">
        <f t="shared" si="0"/>
        <v>389932.44057336391</v>
      </c>
    </row>
    <row r="32" spans="1:6" x14ac:dyDescent="0.3">
      <c r="A32" s="8">
        <v>47423</v>
      </c>
      <c r="B32" s="9">
        <v>12255.536058248634</v>
      </c>
      <c r="C32" s="9">
        <v>375647.53425860789</v>
      </c>
      <c r="D32" s="9">
        <v>3262.8150287679559</v>
      </c>
      <c r="E32" s="9">
        <v>780.33158375266362</v>
      </c>
      <c r="F32" s="9">
        <f t="shared" si="0"/>
        <v>391946.21692937717</v>
      </c>
    </row>
    <row r="33" spans="1:6" x14ac:dyDescent="0.3">
      <c r="A33" s="8">
        <v>47453</v>
      </c>
      <c r="B33" s="9">
        <v>13617.868995729001</v>
      </c>
      <c r="C33" s="9">
        <v>417763.40277253732</v>
      </c>
      <c r="D33" s="9">
        <v>3680.71190115025</v>
      </c>
      <c r="E33" s="9">
        <v>880.27538240386104</v>
      </c>
      <c r="F33" s="9">
        <f t="shared" si="0"/>
        <v>435942.25905182044</v>
      </c>
    </row>
    <row r="34" spans="1:6" x14ac:dyDescent="0.3">
      <c r="A34" s="8">
        <v>47484</v>
      </c>
      <c r="B34" s="9">
        <v>14227.809098668351</v>
      </c>
      <c r="C34" s="9">
        <v>437275.99799234665</v>
      </c>
      <c r="D34" s="9">
        <v>3710.0908121219431</v>
      </c>
      <c r="E34" s="9">
        <v>887.30161341156406</v>
      </c>
      <c r="F34" s="9">
        <f t="shared" si="0"/>
        <v>456101.19951654848</v>
      </c>
    </row>
    <row r="35" spans="1:6" x14ac:dyDescent="0.3">
      <c r="A35" s="8">
        <v>47515</v>
      </c>
      <c r="B35" s="9">
        <v>12559.430278094776</v>
      </c>
      <c r="C35" s="9">
        <v>386757.65290110523</v>
      </c>
      <c r="D35" s="9">
        <v>2950.4895413239801</v>
      </c>
      <c r="E35" s="9">
        <v>705.63613209063396</v>
      </c>
      <c r="F35" s="9">
        <f t="shared" ref="F35:F63" si="1">SUM(B35:E35)</f>
        <v>402973.20885261463</v>
      </c>
    </row>
    <row r="36" spans="1:6" x14ac:dyDescent="0.3">
      <c r="A36" s="8">
        <v>47543</v>
      </c>
      <c r="B36" s="9">
        <v>12713.667077874947</v>
      </c>
      <c r="C36" s="9">
        <v>391004.21054214833</v>
      </c>
      <c r="D36" s="9">
        <v>2849.0359836410785</v>
      </c>
      <c r="E36" s="9">
        <v>681.37260055542833</v>
      </c>
      <c r="F36" s="9">
        <f t="shared" si="1"/>
        <v>407248.28620421974</v>
      </c>
    </row>
    <row r="37" spans="1:6" x14ac:dyDescent="0.3">
      <c r="A37" s="8">
        <v>47574</v>
      </c>
      <c r="B37" s="9">
        <v>11360.241486942519</v>
      </c>
      <c r="C37" s="9">
        <v>350206.55493021884</v>
      </c>
      <c r="D37" s="9">
        <v>2151.2078268227128</v>
      </c>
      <c r="E37" s="9">
        <v>514.48071548191069</v>
      </c>
      <c r="F37" s="9">
        <f t="shared" si="1"/>
        <v>364232.48495946598</v>
      </c>
    </row>
    <row r="38" spans="1:6" x14ac:dyDescent="0.3">
      <c r="A38" s="8">
        <v>47604</v>
      </c>
      <c r="B38" s="9">
        <v>11820.601074509796</v>
      </c>
      <c r="C38" s="9">
        <v>363976.84967704379</v>
      </c>
      <c r="D38" s="9">
        <v>2368.234261031655</v>
      </c>
      <c r="E38" s="9">
        <v>566.38454074608353</v>
      </c>
      <c r="F38" s="9">
        <f t="shared" si="1"/>
        <v>378732.06955333136</v>
      </c>
    </row>
    <row r="39" spans="1:6" x14ac:dyDescent="0.3">
      <c r="A39" s="8">
        <v>47635</v>
      </c>
      <c r="B39" s="9">
        <v>12819.602018881766</v>
      </c>
      <c r="C39" s="9">
        <v>395211.11845974543</v>
      </c>
      <c r="D39" s="9">
        <v>2237.225195855734</v>
      </c>
      <c r="E39" s="9">
        <v>535.05254355550312</v>
      </c>
      <c r="F39" s="9">
        <f t="shared" si="1"/>
        <v>410802.99821803841</v>
      </c>
    </row>
    <row r="40" spans="1:6" x14ac:dyDescent="0.3">
      <c r="A40" s="8">
        <v>47665</v>
      </c>
      <c r="B40" s="9">
        <v>14432.398974890668</v>
      </c>
      <c r="C40" s="9">
        <v>444778.61935205996</v>
      </c>
      <c r="D40" s="9">
        <v>2188.3370473938621</v>
      </c>
      <c r="E40" s="9">
        <v>523.36050279327833</v>
      </c>
      <c r="F40" s="9">
        <f t="shared" si="1"/>
        <v>461922.71587713773</v>
      </c>
    </row>
    <row r="41" spans="1:6" x14ac:dyDescent="0.3">
      <c r="A41" s="8">
        <v>47696</v>
      </c>
      <c r="B41" s="9">
        <v>14312.801840236183</v>
      </c>
      <c r="C41" s="9">
        <v>441574.86991791544</v>
      </c>
      <c r="D41" s="9">
        <v>2544.1959183616091</v>
      </c>
      <c r="E41" s="9">
        <v>608.46735498267708</v>
      </c>
      <c r="F41" s="9">
        <f t="shared" si="1"/>
        <v>459040.3350314959</v>
      </c>
    </row>
    <row r="42" spans="1:6" x14ac:dyDescent="0.3">
      <c r="A42" s="8">
        <v>47727</v>
      </c>
      <c r="B42" s="9">
        <v>12598.146776755031</v>
      </c>
      <c r="C42" s="9">
        <v>390004.58923571813</v>
      </c>
      <c r="D42" s="9">
        <v>2978.1521451823269</v>
      </c>
      <c r="E42" s="9">
        <v>712.25189280312577</v>
      </c>
      <c r="F42" s="9">
        <f t="shared" si="1"/>
        <v>406293.14005045861</v>
      </c>
    </row>
    <row r="43" spans="1:6" x14ac:dyDescent="0.3">
      <c r="A43" s="8">
        <v>47757</v>
      </c>
      <c r="B43" s="9">
        <v>12100.804669173191</v>
      </c>
      <c r="C43" s="9">
        <v>373650.85852985363</v>
      </c>
      <c r="D43" s="9">
        <v>2838.3886874101936</v>
      </c>
      <c r="E43" s="9">
        <v>678.82620382214998</v>
      </c>
      <c r="F43" s="9">
        <f t="shared" si="1"/>
        <v>389268.87809025921</v>
      </c>
    </row>
    <row r="44" spans="1:6" ht="70" x14ac:dyDescent="0.3">
      <c r="A44" s="6" t="s">
        <v>1</v>
      </c>
      <c r="B44" s="6" t="s">
        <v>25</v>
      </c>
      <c r="C44" s="6" t="s">
        <v>26</v>
      </c>
      <c r="D44" s="6" t="s">
        <v>27</v>
      </c>
      <c r="E44" s="6" t="s">
        <v>28</v>
      </c>
      <c r="F44" s="6" t="s">
        <v>2</v>
      </c>
    </row>
    <row r="45" spans="1:6" x14ac:dyDescent="0.3">
      <c r="A45" s="8">
        <v>47788</v>
      </c>
      <c r="B45" s="9">
        <v>12132.478794460414</v>
      </c>
      <c r="C45" s="9">
        <v>373742.05651815713</v>
      </c>
      <c r="D45" s="9">
        <v>3235.2009177427003</v>
      </c>
      <c r="E45" s="9">
        <v>773.72742053767354</v>
      </c>
      <c r="F45" s="9">
        <f t="shared" si="1"/>
        <v>389883.4636508979</v>
      </c>
    </row>
    <row r="46" spans="1:6" x14ac:dyDescent="0.3">
      <c r="A46" s="8">
        <v>47818</v>
      </c>
      <c r="B46" s="9">
        <v>13663.948077943085</v>
      </c>
      <c r="C46" s="9">
        <v>421110.14473877306</v>
      </c>
      <c r="D46" s="9">
        <v>3691.9652628268932</v>
      </c>
      <c r="E46" s="9">
        <v>882.96672514387535</v>
      </c>
      <c r="F46" s="9">
        <f t="shared" si="1"/>
        <v>439349.02480468689</v>
      </c>
    </row>
    <row r="47" spans="1:6" x14ac:dyDescent="0.3">
      <c r="A47" s="8">
        <v>47849</v>
      </c>
      <c r="B47" s="9">
        <v>14179.818750997887</v>
      </c>
      <c r="C47" s="9">
        <v>437950.88941876258</v>
      </c>
      <c r="D47" s="9">
        <v>3699.990440601679</v>
      </c>
      <c r="E47" s="9">
        <v>884.88601864585826</v>
      </c>
      <c r="F47" s="9">
        <f t="shared" si="1"/>
        <v>456715.58462900796</v>
      </c>
    </row>
    <row r="48" spans="1:6" x14ac:dyDescent="0.3">
      <c r="A48" s="8">
        <v>47880</v>
      </c>
      <c r="B48" s="9">
        <v>12500.018202188681</v>
      </c>
      <c r="C48" s="9">
        <v>386855.90130772727</v>
      </c>
      <c r="D48" s="9">
        <v>2942.7815287801341</v>
      </c>
      <c r="E48" s="9">
        <v>703.79269150851462</v>
      </c>
      <c r="F48" s="9">
        <f t="shared" si="1"/>
        <v>403002.49373020459</v>
      </c>
    </row>
    <row r="49" spans="1:6" x14ac:dyDescent="0.3">
      <c r="A49" s="8">
        <v>47908</v>
      </c>
      <c r="B49" s="9">
        <v>12613.079219141613</v>
      </c>
      <c r="C49" s="9">
        <v>389916.31793523615</v>
      </c>
      <c r="D49" s="9">
        <v>2838.4578101746065</v>
      </c>
      <c r="E49" s="9">
        <v>678.84273515345649</v>
      </c>
      <c r="F49" s="9">
        <f t="shared" si="1"/>
        <v>406046.69769970584</v>
      </c>
    </row>
    <row r="50" spans="1:6" x14ac:dyDescent="0.3">
      <c r="A50" s="8">
        <v>47939</v>
      </c>
      <c r="B50" s="9">
        <v>11230.581683050905</v>
      </c>
      <c r="C50" s="9">
        <v>348062.13345802919</v>
      </c>
      <c r="D50" s="9">
        <v>2141.2372831008779</v>
      </c>
      <c r="E50" s="9">
        <v>512.09617020283827</v>
      </c>
      <c r="F50" s="9">
        <f t="shared" si="1"/>
        <v>361946.04859438381</v>
      </c>
    </row>
    <row r="51" spans="1:6" x14ac:dyDescent="0.3">
      <c r="A51" s="8">
        <v>47969</v>
      </c>
      <c r="B51" s="9">
        <v>11591.593919861278</v>
      </c>
      <c r="C51" s="9">
        <v>358928.84444214683</v>
      </c>
      <c r="D51" s="9">
        <v>2346.0114320883549</v>
      </c>
      <c r="E51" s="9">
        <v>561.06975116961871</v>
      </c>
      <c r="F51" s="9">
        <f t="shared" si="1"/>
        <v>373427.51954526606</v>
      </c>
    </row>
    <row r="52" spans="1:6" x14ac:dyDescent="0.3">
      <c r="A52" s="8">
        <v>48000</v>
      </c>
      <c r="B52" s="9">
        <v>12766.078484945499</v>
      </c>
      <c r="C52" s="9">
        <v>395577.81373584073</v>
      </c>
      <c r="D52" s="9">
        <v>2243.6633339023265</v>
      </c>
      <c r="E52" s="9">
        <v>536.59228222105764</v>
      </c>
      <c r="F52" s="9">
        <f t="shared" si="1"/>
        <v>411124.14783690963</v>
      </c>
    </row>
    <row r="53" spans="1:6" x14ac:dyDescent="0.3">
      <c r="A53" s="8">
        <v>48030</v>
      </c>
      <c r="B53" s="9">
        <v>14314.243069259495</v>
      </c>
      <c r="C53" s="9">
        <v>443434.24468777241</v>
      </c>
      <c r="D53" s="9">
        <v>2180.9484444055438</v>
      </c>
      <c r="E53" s="9">
        <v>521.59345188149291</v>
      </c>
      <c r="F53" s="9">
        <f t="shared" si="1"/>
        <v>460451.02965331898</v>
      </c>
    </row>
    <row r="54" spans="1:6" x14ac:dyDescent="0.3">
      <c r="A54" s="8">
        <v>48061</v>
      </c>
      <c r="B54" s="9">
        <v>14141.628731074936</v>
      </c>
      <c r="C54" s="9">
        <v>438588.06854184868</v>
      </c>
      <c r="D54" s="9">
        <v>2522.7468202872924</v>
      </c>
      <c r="E54" s="9">
        <v>603.33761010812361</v>
      </c>
      <c r="F54" s="9">
        <f t="shared" si="1"/>
        <v>455855.78170331905</v>
      </c>
    </row>
    <row r="55" spans="1:6" x14ac:dyDescent="0.3">
      <c r="A55" s="8">
        <v>48092</v>
      </c>
      <c r="B55" s="9">
        <v>12584.749122865342</v>
      </c>
      <c r="C55" s="9">
        <v>391497.74282648042</v>
      </c>
      <c r="D55" s="9">
        <v>2986.6672965915614</v>
      </c>
      <c r="E55" s="9">
        <v>714.28836791020569</v>
      </c>
      <c r="F55" s="9">
        <f t="shared" si="1"/>
        <v>407783.4476138475</v>
      </c>
    </row>
    <row r="56" spans="1:6" x14ac:dyDescent="0.3">
      <c r="A56" s="8">
        <v>48122</v>
      </c>
      <c r="B56" s="9">
        <v>12017.196717670959</v>
      </c>
      <c r="C56" s="9">
        <v>372944.37303973828</v>
      </c>
      <c r="D56" s="9">
        <v>2826.2278079231187</v>
      </c>
      <c r="E56" s="9">
        <v>675.91782002892853</v>
      </c>
      <c r="F56" s="9">
        <f t="shared" si="1"/>
        <v>388463.71538536123</v>
      </c>
    </row>
    <row r="57" spans="1:6" x14ac:dyDescent="0.3">
      <c r="A57" s="8">
        <v>48153</v>
      </c>
      <c r="B57" s="9">
        <v>12003.998229989651</v>
      </c>
      <c r="C57" s="9">
        <v>371651.44385666121</v>
      </c>
      <c r="D57" s="9">
        <v>3203.8863581743603</v>
      </c>
      <c r="E57" s="9">
        <v>766.23826174471731</v>
      </c>
      <c r="F57" s="9">
        <f t="shared" si="1"/>
        <v>387625.56670656998</v>
      </c>
    </row>
    <row r="58" spans="1:6" x14ac:dyDescent="0.3">
      <c r="A58" s="8">
        <v>48183</v>
      </c>
      <c r="B58" s="9">
        <v>13701.574297222909</v>
      </c>
      <c r="C58" s="9">
        <v>424230.83897752641</v>
      </c>
      <c r="D58" s="9">
        <v>3701.8297526151318</v>
      </c>
      <c r="E58" s="9">
        <v>885.32590667010345</v>
      </c>
      <c r="F58" s="9">
        <f t="shared" si="1"/>
        <v>442519.56893403456</v>
      </c>
    </row>
    <row r="59" spans="1:6" x14ac:dyDescent="0.3">
      <c r="A59" s="8">
        <v>48214</v>
      </c>
      <c r="B59" s="9">
        <v>14024.923486978327</v>
      </c>
      <c r="C59" s="9">
        <v>435175.17843314406</v>
      </c>
      <c r="D59" s="9">
        <v>3664.69974411771</v>
      </c>
      <c r="E59" s="9">
        <v>876.44593091909894</v>
      </c>
      <c r="F59" s="9">
        <f t="shared" si="1"/>
        <v>453741.24759515922</v>
      </c>
    </row>
    <row r="60" spans="1:6" x14ac:dyDescent="0.3">
      <c r="A60" s="8">
        <v>48245</v>
      </c>
      <c r="B60" s="9">
        <v>12658.642628462469</v>
      </c>
      <c r="C60" s="9">
        <v>393193.91555783845</v>
      </c>
      <c r="D60" s="9">
        <v>3055.1815662005706</v>
      </c>
      <c r="E60" s="9">
        <v>730.67417220565108</v>
      </c>
      <c r="F60" s="9">
        <f t="shared" si="1"/>
        <v>409638.41392470716</v>
      </c>
    </row>
    <row r="61" spans="1:6" x14ac:dyDescent="0.3">
      <c r="A61" s="8">
        <v>48274</v>
      </c>
      <c r="B61" s="9">
        <v>12612.436973321503</v>
      </c>
      <c r="C61" s="9">
        <v>391316.32739063335</v>
      </c>
      <c r="D61" s="9">
        <v>2862.2180010292195</v>
      </c>
      <c r="E61" s="9">
        <v>684.52519866927628</v>
      </c>
      <c r="F61" s="9">
        <f t="shared" si="1"/>
        <v>407475.50756365334</v>
      </c>
    </row>
    <row r="62" spans="1:6" x14ac:dyDescent="0.3">
      <c r="A62" s="8">
        <v>48305</v>
      </c>
      <c r="B62" s="9">
        <v>11050.046409250381</v>
      </c>
      <c r="C62" s="9">
        <v>343761.86339837394</v>
      </c>
      <c r="D62" s="9">
        <v>2130.4673920013211</v>
      </c>
      <c r="E62" s="9">
        <v>509.52045380320163</v>
      </c>
      <c r="F62" s="9">
        <f t="shared" si="1"/>
        <v>357451.89765342878</v>
      </c>
    </row>
    <row r="63" spans="1:6" x14ac:dyDescent="0.3">
      <c r="A63" s="8">
        <v>48335</v>
      </c>
      <c r="B63" s="9">
        <v>11292.768329896478</v>
      </c>
      <c r="C63" s="9">
        <v>350964.58678383607</v>
      </c>
      <c r="D63" s="9">
        <v>2319.6165508202621</v>
      </c>
      <c r="E63" s="9">
        <v>554.75717772573751</v>
      </c>
      <c r="F63" s="9">
        <f t="shared" si="1"/>
        <v>365131.72884227854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33DC2-659B-47C2-AD3F-DAF1406666E0}">
  <dimension ref="A1:F63"/>
  <sheetViews>
    <sheetView zoomScaleNormal="100" workbookViewId="0"/>
  </sheetViews>
  <sheetFormatPr defaultColWidth="8.81640625" defaultRowHeight="14" x14ac:dyDescent="0.3"/>
  <cols>
    <col min="1" max="1" width="12.453125" style="4" bestFit="1" customWidth="1"/>
    <col min="2" max="2" width="9.6328125" style="4" bestFit="1" customWidth="1"/>
    <col min="3" max="3" width="9.1796875" style="4" bestFit="1" customWidth="1"/>
    <col min="4" max="4" width="12" style="4" customWidth="1"/>
    <col min="5" max="5" width="8.81640625" style="4"/>
    <col min="6" max="6" width="9.6328125" style="4" bestFit="1" customWidth="1"/>
    <col min="7" max="16384" width="8.81640625" style="5"/>
  </cols>
  <sheetData>
    <row r="1" spans="1:6" x14ac:dyDescent="0.3">
      <c r="A1" s="3" t="s">
        <v>30</v>
      </c>
    </row>
    <row r="2" spans="1:6" s="7" customFormat="1" ht="70" x14ac:dyDescent="0.3">
      <c r="A2" s="6" t="s">
        <v>1</v>
      </c>
      <c r="B2" s="6" t="s">
        <v>25</v>
      </c>
      <c r="C2" s="6" t="s">
        <v>26</v>
      </c>
      <c r="D2" s="6" t="s">
        <v>27</v>
      </c>
      <c r="E2" s="6" t="s">
        <v>28</v>
      </c>
      <c r="F2" s="6" t="s">
        <v>2</v>
      </c>
    </row>
    <row r="3" spans="1:6" x14ac:dyDescent="0.3">
      <c r="A3" s="8">
        <v>46539</v>
      </c>
      <c r="B3" s="9">
        <v>14082.546173402035</v>
      </c>
      <c r="C3" s="9">
        <v>435346.94755275751</v>
      </c>
      <c r="D3" s="9">
        <v>2376.9773032080084</v>
      </c>
      <c r="E3" s="9">
        <v>564.27050244578686</v>
      </c>
      <c r="F3" s="9">
        <f t="shared" ref="F3:F34" si="0">SUM(B3:E3)</f>
        <v>452370.7415318134</v>
      </c>
    </row>
    <row r="4" spans="1:6" x14ac:dyDescent="0.3">
      <c r="A4" s="8">
        <v>46569</v>
      </c>
      <c r="B4" s="9">
        <v>16025.327799591751</v>
      </c>
      <c r="C4" s="9">
        <v>537480.43804654421</v>
      </c>
      <c r="D4" s="9">
        <v>2311.7636628968467</v>
      </c>
      <c r="E4" s="9">
        <v>548.78944020129256</v>
      </c>
      <c r="F4" s="9">
        <f t="shared" si="0"/>
        <v>556366.31894923397</v>
      </c>
    </row>
    <row r="5" spans="1:6" x14ac:dyDescent="0.3">
      <c r="A5" s="8">
        <v>46600</v>
      </c>
      <c r="B5" s="9">
        <v>15948.789260058184</v>
      </c>
      <c r="C5" s="9">
        <v>535320.43708456797</v>
      </c>
      <c r="D5" s="9">
        <v>2679.4448069262171</v>
      </c>
      <c r="E5" s="9">
        <v>636.07324539425883</v>
      </c>
      <c r="F5" s="9">
        <f t="shared" si="0"/>
        <v>554584.74439694663</v>
      </c>
    </row>
    <row r="6" spans="1:6" x14ac:dyDescent="0.3">
      <c r="A6" s="8">
        <v>46631</v>
      </c>
      <c r="B6" s="9">
        <v>13510.724973896027</v>
      </c>
      <c r="C6" s="9">
        <v>414365.65232013044</v>
      </c>
      <c r="D6" s="9">
        <v>3141.8699048224539</v>
      </c>
      <c r="E6" s="9">
        <v>745.84831223284357</v>
      </c>
      <c r="F6" s="9">
        <f t="shared" si="0"/>
        <v>431764.09551108174</v>
      </c>
    </row>
    <row r="7" spans="1:6" x14ac:dyDescent="0.3">
      <c r="A7" s="8">
        <v>46661</v>
      </c>
      <c r="B7" s="9">
        <v>12810.519988927033</v>
      </c>
      <c r="C7" s="9">
        <v>393654.47125869925</v>
      </c>
      <c r="D7" s="9">
        <v>2972.5780241705752</v>
      </c>
      <c r="E7" s="9">
        <v>705.66012262477227</v>
      </c>
      <c r="F7" s="9">
        <f t="shared" si="0"/>
        <v>410143.22939442168</v>
      </c>
    </row>
    <row r="8" spans="1:6" x14ac:dyDescent="0.3">
      <c r="A8" s="8">
        <v>46692</v>
      </c>
      <c r="B8" s="9">
        <v>13025.788729085834</v>
      </c>
      <c r="C8" s="9">
        <v>400440.72561732557</v>
      </c>
      <c r="D8" s="9">
        <v>3411.1798116406108</v>
      </c>
      <c r="E8" s="9">
        <v>809.77977520003469</v>
      </c>
      <c r="F8" s="9">
        <f t="shared" si="0"/>
        <v>417687.47393325204</v>
      </c>
    </row>
    <row r="9" spans="1:6" x14ac:dyDescent="0.3">
      <c r="A9" s="8">
        <v>46722</v>
      </c>
      <c r="B9" s="9">
        <v>15088.082113379489</v>
      </c>
      <c r="C9" s="9">
        <v>464451.42306954518</v>
      </c>
      <c r="D9" s="9">
        <v>3890.7770454525325</v>
      </c>
      <c r="E9" s="9">
        <v>923.63133437540353</v>
      </c>
      <c r="F9" s="9">
        <f t="shared" si="0"/>
        <v>484353.91356275266</v>
      </c>
    </row>
    <row r="10" spans="1:6" x14ac:dyDescent="0.3">
      <c r="A10" s="8">
        <v>46753</v>
      </c>
      <c r="B10" s="9">
        <v>15117.774738056867</v>
      </c>
      <c r="C10" s="9">
        <v>467560.4237621135</v>
      </c>
      <c r="D10" s="9">
        <v>3835.0824893783679</v>
      </c>
      <c r="E10" s="9">
        <v>910.41000697902143</v>
      </c>
      <c r="F10" s="9">
        <f t="shared" si="0"/>
        <v>487423.69099652773</v>
      </c>
    </row>
    <row r="11" spans="1:6" x14ac:dyDescent="0.3">
      <c r="A11" s="8">
        <v>46784</v>
      </c>
      <c r="B11" s="9">
        <v>13750.910564242466</v>
      </c>
      <c r="C11" s="9">
        <v>424911.3679225386</v>
      </c>
      <c r="D11" s="9">
        <v>3211.3743235189904</v>
      </c>
      <c r="E11" s="9">
        <v>762.34796210629679</v>
      </c>
      <c r="F11" s="9">
        <f t="shared" si="0"/>
        <v>442636.00077240635</v>
      </c>
    </row>
    <row r="12" spans="1:6" x14ac:dyDescent="0.3">
      <c r="A12" s="8">
        <v>46813</v>
      </c>
      <c r="B12" s="9">
        <v>13551.335639173429</v>
      </c>
      <c r="C12" s="9">
        <v>418158.10806499037</v>
      </c>
      <c r="D12" s="9">
        <v>3016.8670698438009</v>
      </c>
      <c r="E12" s="9">
        <v>716.17389657672936</v>
      </c>
      <c r="F12" s="9">
        <f t="shared" si="0"/>
        <v>435442.48467058438</v>
      </c>
    </row>
    <row r="13" spans="1:6" x14ac:dyDescent="0.3">
      <c r="A13" s="8">
        <v>46844</v>
      </c>
      <c r="B13" s="9">
        <v>11836.901691302262</v>
      </c>
      <c r="C13" s="9">
        <v>376452.52981576155</v>
      </c>
      <c r="D13" s="9">
        <v>2245.692697086175</v>
      </c>
      <c r="E13" s="9">
        <v>533.10485750681426</v>
      </c>
      <c r="F13" s="9">
        <f t="shared" si="0"/>
        <v>391068.22906165681</v>
      </c>
    </row>
    <row r="14" spans="1:6" x14ac:dyDescent="0.3">
      <c r="A14" s="8">
        <v>46874</v>
      </c>
      <c r="B14" s="9">
        <v>12875.260447684825</v>
      </c>
      <c r="C14" s="9">
        <v>426352.66483731061</v>
      </c>
      <c r="D14" s="9">
        <v>2487.9287199429409</v>
      </c>
      <c r="E14" s="9">
        <v>590.60925275004627</v>
      </c>
      <c r="F14" s="9">
        <f t="shared" si="0"/>
        <v>442306.46325768845</v>
      </c>
    </row>
    <row r="15" spans="1:6" x14ac:dyDescent="0.3">
      <c r="A15" s="8">
        <v>46905</v>
      </c>
      <c r="B15" s="9">
        <v>14167.758533497226</v>
      </c>
      <c r="C15" s="9">
        <v>442901.86253908661</v>
      </c>
      <c r="D15" s="9">
        <v>2415.1728276192862</v>
      </c>
      <c r="E15" s="9">
        <v>573.33773574315558</v>
      </c>
      <c r="F15" s="9">
        <f t="shared" si="0"/>
        <v>460058.13163594628</v>
      </c>
    </row>
    <row r="16" spans="1:6" x14ac:dyDescent="0.3">
      <c r="A16" s="8">
        <v>46935</v>
      </c>
      <c r="B16" s="9">
        <v>16091.891468357651</v>
      </c>
      <c r="C16" s="9">
        <v>548180.12545612431</v>
      </c>
      <c r="D16" s="9">
        <v>2324.6767465267885</v>
      </c>
      <c r="E16" s="9">
        <v>551.8548763660333</v>
      </c>
      <c r="F16" s="9">
        <f t="shared" si="0"/>
        <v>567148.54854737467</v>
      </c>
    </row>
    <row r="17" spans="1:6" x14ac:dyDescent="0.3">
      <c r="A17" s="8">
        <v>46966</v>
      </c>
      <c r="B17" s="9">
        <v>16175.9642670456</v>
      </c>
      <c r="C17" s="9">
        <v>549640.37257790635</v>
      </c>
      <c r="D17" s="9">
        <v>2733.8935904158288</v>
      </c>
      <c r="E17" s="9">
        <v>648.99883890992612</v>
      </c>
      <c r="F17" s="9">
        <f t="shared" si="0"/>
        <v>569199.22927427769</v>
      </c>
    </row>
    <row r="18" spans="1:6" x14ac:dyDescent="0.3">
      <c r="A18" s="8">
        <v>46997</v>
      </c>
      <c r="B18" s="9">
        <v>13546.165320370446</v>
      </c>
      <c r="C18" s="9">
        <v>417290.37617774034</v>
      </c>
      <c r="D18" s="9">
        <v>3181.6482962372811</v>
      </c>
      <c r="E18" s="9">
        <v>755.29130223522998</v>
      </c>
      <c r="F18" s="9">
        <f t="shared" si="0"/>
        <v>434773.4810965833</v>
      </c>
    </row>
    <row r="19" spans="1:6" x14ac:dyDescent="0.3">
      <c r="A19" s="8">
        <v>47027</v>
      </c>
      <c r="B19" s="9">
        <v>13007.148916992828</v>
      </c>
      <c r="C19" s="9">
        <v>406154.9939520717</v>
      </c>
      <c r="D19" s="9">
        <v>3024.0384389128212</v>
      </c>
      <c r="E19" s="9">
        <v>717.87630745894785</v>
      </c>
      <c r="F19" s="9">
        <f t="shared" si="0"/>
        <v>422904.05761543632</v>
      </c>
    </row>
    <row r="20" spans="1:6" x14ac:dyDescent="0.3">
      <c r="A20" s="8">
        <v>47058</v>
      </c>
      <c r="B20" s="9">
        <v>13181.024585799472</v>
      </c>
      <c r="C20" s="9">
        <v>408276.11070450227</v>
      </c>
      <c r="D20" s="9">
        <v>3476.6197224719763</v>
      </c>
      <c r="E20" s="9">
        <v>825.31455179002444</v>
      </c>
      <c r="F20" s="9">
        <f t="shared" si="0"/>
        <v>425759.06956456375</v>
      </c>
    </row>
    <row r="21" spans="1:6" x14ac:dyDescent="0.3">
      <c r="A21" s="8">
        <v>47088</v>
      </c>
      <c r="B21" s="9">
        <v>15150.732300235823</v>
      </c>
      <c r="C21" s="9">
        <v>467075.42582464806</v>
      </c>
      <c r="D21" s="9">
        <v>3923.5062909866883</v>
      </c>
      <c r="E21" s="9">
        <v>931.40092805105667</v>
      </c>
      <c r="F21" s="9">
        <f t="shared" si="0"/>
        <v>487081.0653439216</v>
      </c>
    </row>
    <row r="22" spans="1:6" x14ac:dyDescent="0.3">
      <c r="A22" s="8">
        <v>47119</v>
      </c>
      <c r="B22" s="9">
        <v>15395.478350769199</v>
      </c>
      <c r="C22" s="9">
        <v>477667.5346761737</v>
      </c>
      <c r="D22" s="9">
        <v>3949.0176477818063</v>
      </c>
      <c r="E22" s="9">
        <v>937.45706754276705</v>
      </c>
      <c r="F22" s="9">
        <f t="shared" si="0"/>
        <v>497949.48774226749</v>
      </c>
    </row>
    <row r="23" spans="1:6" x14ac:dyDescent="0.3">
      <c r="A23" s="8">
        <v>47150</v>
      </c>
      <c r="B23" s="9">
        <v>13506.405176725981</v>
      </c>
      <c r="C23" s="9">
        <v>420075.90868948313</v>
      </c>
      <c r="D23" s="9">
        <v>3135.7286714749839</v>
      </c>
      <c r="E23" s="9">
        <v>744.39044520907078</v>
      </c>
      <c r="F23" s="9">
        <f t="shared" si="0"/>
        <v>437462.43298289314</v>
      </c>
    </row>
    <row r="24" spans="1:6" x14ac:dyDescent="0.3">
      <c r="A24" s="8">
        <v>47178</v>
      </c>
      <c r="B24" s="9">
        <v>13514.366048843482</v>
      </c>
      <c r="C24" s="9">
        <v>418107.45968936995</v>
      </c>
      <c r="D24" s="9">
        <v>3053.3107034645541</v>
      </c>
      <c r="E24" s="9">
        <v>724.8252486221736</v>
      </c>
      <c r="F24" s="9">
        <f t="shared" si="0"/>
        <v>435399.96169030014</v>
      </c>
    </row>
    <row r="25" spans="1:6" x14ac:dyDescent="0.3">
      <c r="A25" s="8">
        <v>47209</v>
      </c>
      <c r="B25" s="9">
        <v>11900.836195424667</v>
      </c>
      <c r="C25" s="9">
        <v>384363.61141291982</v>
      </c>
      <c r="D25" s="9">
        <v>2283.9677459933037</v>
      </c>
      <c r="E25" s="9">
        <v>542.19096911958968</v>
      </c>
      <c r="F25" s="9">
        <f t="shared" si="0"/>
        <v>399090.60632345738</v>
      </c>
    </row>
    <row r="26" spans="1:6" x14ac:dyDescent="0.3">
      <c r="A26" s="8">
        <v>47239</v>
      </c>
      <c r="B26" s="9">
        <v>12842.033671401023</v>
      </c>
      <c r="C26" s="9">
        <v>425381.17650193232</v>
      </c>
      <c r="D26" s="9">
        <v>2524.0907880088789</v>
      </c>
      <c r="E26" s="9">
        <v>599.19376396498228</v>
      </c>
      <c r="F26" s="9">
        <f t="shared" si="0"/>
        <v>441346.49472530722</v>
      </c>
    </row>
    <row r="27" spans="1:6" x14ac:dyDescent="0.3">
      <c r="A27" s="8">
        <v>47270</v>
      </c>
      <c r="B27" s="9">
        <v>14130.552446725731</v>
      </c>
      <c r="C27" s="9">
        <v>448533.91717827023</v>
      </c>
      <c r="D27" s="9">
        <v>2444.6408147664106</v>
      </c>
      <c r="E27" s="9">
        <v>580.33313948180569</v>
      </c>
      <c r="F27" s="9">
        <f t="shared" si="0"/>
        <v>465689.44357924414</v>
      </c>
    </row>
    <row r="28" spans="1:6" x14ac:dyDescent="0.3">
      <c r="A28" s="8">
        <v>47300</v>
      </c>
      <c r="B28" s="9">
        <v>16200.001006767834</v>
      </c>
      <c r="C28" s="9">
        <v>545768.23510673724</v>
      </c>
      <c r="D28" s="9">
        <v>2369.5564247868656</v>
      </c>
      <c r="E28" s="9">
        <v>562.5088605530982</v>
      </c>
      <c r="F28" s="9">
        <f t="shared" si="0"/>
        <v>564900.30139884516</v>
      </c>
    </row>
    <row r="29" spans="1:6" x14ac:dyDescent="0.3">
      <c r="A29" s="8">
        <v>47331</v>
      </c>
      <c r="B29" s="9">
        <v>16268.938867503002</v>
      </c>
      <c r="C29" s="9">
        <v>559232.17313458049</v>
      </c>
      <c r="D29" s="9">
        <v>2780.2179324427989</v>
      </c>
      <c r="E29" s="9">
        <v>659.99577174379726</v>
      </c>
      <c r="F29" s="9">
        <f t="shared" si="0"/>
        <v>578941.32570627006</v>
      </c>
    </row>
    <row r="30" spans="1:6" x14ac:dyDescent="0.3">
      <c r="A30" s="8">
        <v>47362</v>
      </c>
      <c r="B30" s="9">
        <v>13515.838299907546</v>
      </c>
      <c r="C30" s="9">
        <v>416687.61765521142</v>
      </c>
      <c r="D30" s="9">
        <v>3219.0436573305847</v>
      </c>
      <c r="E30" s="9">
        <v>764.16858480952681</v>
      </c>
      <c r="F30" s="9">
        <f t="shared" si="0"/>
        <v>434186.66819725907</v>
      </c>
    </row>
    <row r="31" spans="1:6" x14ac:dyDescent="0.3">
      <c r="A31" s="8">
        <v>47392</v>
      </c>
      <c r="B31" s="9">
        <v>13141.988008043125</v>
      </c>
      <c r="C31" s="9">
        <v>411705.83953710238</v>
      </c>
      <c r="D31" s="9">
        <v>3089.5899938742377</v>
      </c>
      <c r="E31" s="9">
        <v>733.43758724241638</v>
      </c>
      <c r="F31" s="9">
        <f t="shared" si="0"/>
        <v>428670.85512626218</v>
      </c>
    </row>
    <row r="32" spans="1:6" x14ac:dyDescent="0.3">
      <c r="A32" s="8">
        <v>47423</v>
      </c>
      <c r="B32" s="9">
        <v>13277.198303228139</v>
      </c>
      <c r="C32" s="9">
        <v>411886.61982906831</v>
      </c>
      <c r="D32" s="9">
        <v>3539.2671457044421</v>
      </c>
      <c r="E32" s="9">
        <v>840.18641991287291</v>
      </c>
      <c r="F32" s="9">
        <f t="shared" si="0"/>
        <v>429543.2716979137</v>
      </c>
    </row>
    <row r="33" spans="1:6" x14ac:dyDescent="0.3">
      <c r="A33" s="8">
        <v>47453</v>
      </c>
      <c r="B33" s="9">
        <v>15292.684595492296</v>
      </c>
      <c r="C33" s="9">
        <v>475801.8123926284</v>
      </c>
      <c r="D33" s="9">
        <v>3993.4408278821597</v>
      </c>
      <c r="E33" s="9">
        <v>948.00268365850729</v>
      </c>
      <c r="F33" s="9">
        <f t="shared" si="0"/>
        <v>496035.94049966137</v>
      </c>
    </row>
    <row r="34" spans="1:6" x14ac:dyDescent="0.3">
      <c r="A34" s="8">
        <v>47484</v>
      </c>
      <c r="B34" s="9">
        <v>15665.73858619977</v>
      </c>
      <c r="C34" s="9">
        <v>488430.8013405691</v>
      </c>
      <c r="D34" s="9">
        <v>4022.9897520174136</v>
      </c>
      <c r="E34" s="9">
        <v>955.01730102405452</v>
      </c>
      <c r="F34" s="9">
        <f t="shared" si="0"/>
        <v>509074.54697981034</v>
      </c>
    </row>
    <row r="35" spans="1:6" x14ac:dyDescent="0.3">
      <c r="A35" s="8">
        <v>47515</v>
      </c>
      <c r="B35" s="9">
        <v>13726.054442741239</v>
      </c>
      <c r="C35" s="9">
        <v>428328.23379433039</v>
      </c>
      <c r="D35" s="9">
        <v>3198.6432694336722</v>
      </c>
      <c r="E35" s="9">
        <v>759.32573792449045</v>
      </c>
      <c r="F35" s="9">
        <f t="shared" ref="F35:F63" si="1">SUM(B35:E35)</f>
        <v>446012.25724442978</v>
      </c>
    </row>
    <row r="36" spans="1:6" x14ac:dyDescent="0.3">
      <c r="A36" s="8">
        <v>47543</v>
      </c>
      <c r="B36" s="9">
        <v>13614.441738915646</v>
      </c>
      <c r="C36" s="9">
        <v>423024.15006555605</v>
      </c>
      <c r="D36" s="9">
        <v>3091.1844947196955</v>
      </c>
      <c r="E36" s="9">
        <v>733.81610570451687</v>
      </c>
      <c r="F36" s="9">
        <f t="shared" si="1"/>
        <v>440463.59240489593</v>
      </c>
    </row>
    <row r="37" spans="1:6" x14ac:dyDescent="0.3">
      <c r="A37" s="8">
        <v>47574</v>
      </c>
      <c r="B37" s="9">
        <v>12108.902667538126</v>
      </c>
      <c r="C37" s="9">
        <v>397692.62454062002</v>
      </c>
      <c r="D37" s="9">
        <v>2335.0734767179124</v>
      </c>
      <c r="E37" s="9">
        <v>554.32295553566075</v>
      </c>
      <c r="F37" s="9">
        <f t="shared" si="1"/>
        <v>412690.92364041175</v>
      </c>
    </row>
    <row r="38" spans="1:6" x14ac:dyDescent="0.3">
      <c r="A38" s="8">
        <v>47604</v>
      </c>
      <c r="B38" s="9">
        <v>12955.549823396013</v>
      </c>
      <c r="C38" s="9">
        <v>428057.00573822466</v>
      </c>
      <c r="D38" s="9">
        <v>2569.1561079274111</v>
      </c>
      <c r="E38" s="9">
        <v>609.891817614454</v>
      </c>
      <c r="F38" s="9">
        <f t="shared" si="1"/>
        <v>444191.60348716256</v>
      </c>
    </row>
    <row r="39" spans="1:6" x14ac:dyDescent="0.3">
      <c r="A39" s="8">
        <v>47635</v>
      </c>
      <c r="B39" s="9">
        <v>14217.915873278474</v>
      </c>
      <c r="C39" s="9">
        <v>452996.75994309824</v>
      </c>
      <c r="D39" s="9">
        <v>2476.1023805148548</v>
      </c>
      <c r="E39" s="9">
        <v>587.80179872758299</v>
      </c>
      <c r="F39" s="9">
        <f t="shared" si="1"/>
        <v>470278.57999561913</v>
      </c>
    </row>
    <row r="40" spans="1:6" x14ac:dyDescent="0.3">
      <c r="A40" s="8">
        <v>47665</v>
      </c>
      <c r="B40" s="9">
        <v>16474.558425521787</v>
      </c>
      <c r="C40" s="9">
        <v>554163.95576033276</v>
      </c>
      <c r="D40" s="9">
        <v>2421.7244629508195</v>
      </c>
      <c r="E40" s="9">
        <v>574.89302806983301</v>
      </c>
      <c r="F40" s="9">
        <f t="shared" si="1"/>
        <v>573635.13167687529</v>
      </c>
    </row>
    <row r="41" spans="1:6" x14ac:dyDescent="0.3">
      <c r="A41" s="8">
        <v>47696</v>
      </c>
      <c r="B41" s="9">
        <v>16398.805878962587</v>
      </c>
      <c r="C41" s="9">
        <v>563837.77722540847</v>
      </c>
      <c r="D41" s="9">
        <v>2815.3620798367551</v>
      </c>
      <c r="E41" s="9">
        <v>668.33863883019205</v>
      </c>
      <c r="F41" s="9">
        <f t="shared" si="1"/>
        <v>583720.2838230381</v>
      </c>
    </row>
    <row r="42" spans="1:6" x14ac:dyDescent="0.3">
      <c r="A42" s="8">
        <v>47727</v>
      </c>
      <c r="B42" s="9">
        <v>13769.221427084562</v>
      </c>
      <c r="C42" s="9">
        <v>425459.44731310644</v>
      </c>
      <c r="D42" s="9">
        <v>3295.6838258072598</v>
      </c>
      <c r="E42" s="9">
        <v>782.36218990432144</v>
      </c>
      <c r="F42" s="9">
        <f t="shared" si="1"/>
        <v>443306.71475590259</v>
      </c>
    </row>
    <row r="43" spans="1:6" x14ac:dyDescent="0.3">
      <c r="A43" s="8">
        <v>47757</v>
      </c>
      <c r="B43" s="9">
        <v>13319.589139102092</v>
      </c>
      <c r="C43" s="9">
        <v>418743.48367001553</v>
      </c>
      <c r="D43" s="9">
        <v>3140.5643372353202</v>
      </c>
      <c r="E43" s="9">
        <v>745.53838361997646</v>
      </c>
      <c r="F43" s="9">
        <f t="shared" si="1"/>
        <v>435949.17552997288</v>
      </c>
    </row>
    <row r="44" spans="1:6" ht="70" x14ac:dyDescent="0.3">
      <c r="A44" s="6" t="s">
        <v>1</v>
      </c>
      <c r="B44" s="6" t="s">
        <v>25</v>
      </c>
      <c r="C44" s="6" t="s">
        <v>26</v>
      </c>
      <c r="D44" s="6" t="s">
        <v>27</v>
      </c>
      <c r="E44" s="6" t="s">
        <v>28</v>
      </c>
      <c r="F44" s="6" t="s">
        <v>2</v>
      </c>
    </row>
    <row r="45" spans="1:6" x14ac:dyDescent="0.3">
      <c r="A45" s="8">
        <v>47788</v>
      </c>
      <c r="B45" s="9">
        <v>13407.236346262926</v>
      </c>
      <c r="C45" s="9">
        <v>418560.91958573082</v>
      </c>
      <c r="D45" s="9">
        <v>3580.0986864422443</v>
      </c>
      <c r="E45" s="9">
        <v>849.87941697121676</v>
      </c>
      <c r="F45" s="9">
        <f t="shared" si="1"/>
        <v>436398.13403540722</v>
      </c>
    </row>
    <row r="46" spans="1:6" x14ac:dyDescent="0.3">
      <c r="A46" s="8">
        <v>47818</v>
      </c>
      <c r="B46" s="9">
        <v>15647.958893851839</v>
      </c>
      <c r="C46" s="9">
        <v>489780.98822096235</v>
      </c>
      <c r="D46" s="9">
        <v>4085.519139553071</v>
      </c>
      <c r="E46" s="9">
        <v>969.86114865976322</v>
      </c>
      <c r="F46" s="9">
        <f t="shared" si="1"/>
        <v>510484.32740302704</v>
      </c>
    </row>
    <row r="47" spans="1:6" x14ac:dyDescent="0.3">
      <c r="A47" s="8">
        <v>47849</v>
      </c>
      <c r="B47" s="9">
        <v>15927.13356618728</v>
      </c>
      <c r="C47" s="9">
        <v>498947.44530459476</v>
      </c>
      <c r="D47" s="9">
        <v>4092.4973377520359</v>
      </c>
      <c r="E47" s="9">
        <v>971.51770272050192</v>
      </c>
      <c r="F47" s="9">
        <f t="shared" si="1"/>
        <v>519938.59391125455</v>
      </c>
    </row>
    <row r="48" spans="1:6" x14ac:dyDescent="0.3">
      <c r="A48" s="8">
        <v>47880</v>
      </c>
      <c r="B48" s="9">
        <v>13934.64247236041</v>
      </c>
      <c r="C48" s="9">
        <v>436891.47303789022</v>
      </c>
      <c r="D48" s="9">
        <v>3254.2598325549493</v>
      </c>
      <c r="E48" s="9">
        <v>772.52855057835643</v>
      </c>
      <c r="F48" s="9">
        <f t="shared" si="1"/>
        <v>454852.90389338392</v>
      </c>
    </row>
    <row r="49" spans="1:6" x14ac:dyDescent="0.3">
      <c r="A49" s="8">
        <v>47908</v>
      </c>
      <c r="B49" s="9">
        <v>13775.234797406803</v>
      </c>
      <c r="C49" s="9">
        <v>431122.30733077985</v>
      </c>
      <c r="D49" s="9">
        <v>3141.5309389809154</v>
      </c>
      <c r="E49" s="9">
        <v>745.7678451516133</v>
      </c>
      <c r="F49" s="9">
        <f t="shared" si="1"/>
        <v>448784.8409123192</v>
      </c>
    </row>
    <row r="50" spans="1:6" x14ac:dyDescent="0.3">
      <c r="A50" s="8">
        <v>47939</v>
      </c>
      <c r="B50" s="9">
        <v>12212.740768991112</v>
      </c>
      <c r="C50" s="9">
        <v>403250.28757459403</v>
      </c>
      <c r="D50" s="9">
        <v>2370.9522112738046</v>
      </c>
      <c r="E50" s="9">
        <v>562.84020622528533</v>
      </c>
      <c r="F50" s="9">
        <f t="shared" si="1"/>
        <v>418396.82076108421</v>
      </c>
    </row>
    <row r="51" spans="1:6" x14ac:dyDescent="0.3">
      <c r="A51" s="8">
        <v>47969</v>
      </c>
      <c r="B51" s="9">
        <v>12948.735053179622</v>
      </c>
      <c r="C51" s="9">
        <v>425312.74674131325</v>
      </c>
      <c r="D51" s="9">
        <v>2596.4310083383998</v>
      </c>
      <c r="E51" s="9">
        <v>616.36660462158966</v>
      </c>
      <c r="F51" s="9">
        <f t="shared" si="1"/>
        <v>441474.27940745285</v>
      </c>
    </row>
    <row r="52" spans="1:6" x14ac:dyDescent="0.3">
      <c r="A52" s="8">
        <v>48000</v>
      </c>
      <c r="B52" s="9">
        <v>14449.042802727525</v>
      </c>
      <c r="C52" s="9">
        <v>465015.59317109105</v>
      </c>
      <c r="D52" s="9">
        <v>2532.7499910648116</v>
      </c>
      <c r="E52" s="9">
        <v>601.24937167000724</v>
      </c>
      <c r="F52" s="9">
        <f t="shared" si="1"/>
        <v>482598.63533655345</v>
      </c>
    </row>
    <row r="53" spans="1:6" x14ac:dyDescent="0.3">
      <c r="A53" s="8">
        <v>48030</v>
      </c>
      <c r="B53" s="9">
        <v>16704.000029249848</v>
      </c>
      <c r="C53" s="9">
        <v>573349.76644258352</v>
      </c>
      <c r="D53" s="9">
        <v>2461.9823504266956</v>
      </c>
      <c r="E53" s="9">
        <v>584.44984561401543</v>
      </c>
      <c r="F53" s="9">
        <f t="shared" si="1"/>
        <v>593100.19866787409</v>
      </c>
    </row>
    <row r="54" spans="1:6" x14ac:dyDescent="0.3">
      <c r="A54" s="8">
        <v>48061</v>
      </c>
      <c r="B54" s="9">
        <v>16526.704594273167</v>
      </c>
      <c r="C54" s="9">
        <v>568250.78713482758</v>
      </c>
      <c r="D54" s="9">
        <v>2847.9341299219677</v>
      </c>
      <c r="E54" s="9">
        <v>676.07091588747664</v>
      </c>
      <c r="F54" s="9">
        <f t="shared" si="1"/>
        <v>588301.49677491013</v>
      </c>
    </row>
    <row r="55" spans="1:6" x14ac:dyDescent="0.3">
      <c r="A55" s="8">
        <v>48092</v>
      </c>
      <c r="B55" s="9">
        <v>14028.443359934476</v>
      </c>
      <c r="C55" s="9">
        <v>434864.26963006152</v>
      </c>
      <c r="D55" s="9">
        <v>3371.0205423178809</v>
      </c>
      <c r="E55" s="9">
        <v>800.24636861345073</v>
      </c>
      <c r="F55" s="9">
        <f t="shared" si="1"/>
        <v>453063.97990092734</v>
      </c>
    </row>
    <row r="56" spans="1:6" x14ac:dyDescent="0.3">
      <c r="A56" s="8">
        <v>48122</v>
      </c>
      <c r="B56" s="9">
        <v>13492.087135140111</v>
      </c>
      <c r="C56" s="9">
        <v>425178.88393483486</v>
      </c>
      <c r="D56" s="9">
        <v>3189.9200938773793</v>
      </c>
      <c r="E56" s="9">
        <v>757.25494379134329</v>
      </c>
      <c r="F56" s="9">
        <f t="shared" si="1"/>
        <v>442618.14610764367</v>
      </c>
    </row>
    <row r="57" spans="1:6" x14ac:dyDescent="0.3">
      <c r="A57" s="8">
        <v>48153</v>
      </c>
      <c r="B57" s="9">
        <v>13536.975873936786</v>
      </c>
      <c r="C57" s="9">
        <v>424020.37167635094</v>
      </c>
      <c r="D57" s="9">
        <v>3617.047723173484</v>
      </c>
      <c r="E57" s="9">
        <v>858.65074663141081</v>
      </c>
      <c r="F57" s="9">
        <f t="shared" si="1"/>
        <v>442033.04602009268</v>
      </c>
    </row>
    <row r="58" spans="1:6" x14ac:dyDescent="0.3">
      <c r="A58" s="8">
        <v>48183</v>
      </c>
      <c r="B58" s="9">
        <v>16001.389458841541</v>
      </c>
      <c r="C58" s="9">
        <v>503656.04106647772</v>
      </c>
      <c r="D58" s="9">
        <v>4178.145541039532</v>
      </c>
      <c r="E58" s="9">
        <v>991.84972467011721</v>
      </c>
      <c r="F58" s="9">
        <f t="shared" si="1"/>
        <v>524827.42579102889</v>
      </c>
    </row>
    <row r="59" spans="1:6" x14ac:dyDescent="0.3">
      <c r="A59" s="8">
        <v>48214</v>
      </c>
      <c r="B59" s="9">
        <v>16084.60465831271</v>
      </c>
      <c r="C59" s="9">
        <v>506332.7734361008</v>
      </c>
      <c r="D59" s="9">
        <v>4135.3128373303589</v>
      </c>
      <c r="E59" s="9">
        <v>981.68167165150385</v>
      </c>
      <c r="F59" s="9">
        <f t="shared" si="1"/>
        <v>527534.37260339537</v>
      </c>
    </row>
    <row r="60" spans="1:6" x14ac:dyDescent="0.3">
      <c r="A60" s="8">
        <v>48245</v>
      </c>
      <c r="B60" s="9">
        <v>13968.902462834463</v>
      </c>
      <c r="C60" s="9">
        <v>440324.48694309377</v>
      </c>
      <c r="D60" s="9">
        <v>3443.6420330365222</v>
      </c>
      <c r="E60" s="9">
        <v>817.48598003122163</v>
      </c>
      <c r="F60" s="9">
        <f t="shared" si="1"/>
        <v>458554.51741899591</v>
      </c>
    </row>
    <row r="61" spans="1:6" x14ac:dyDescent="0.3">
      <c r="A61" s="8">
        <v>48274</v>
      </c>
      <c r="B61" s="9">
        <v>14073.183982435841</v>
      </c>
      <c r="C61" s="9">
        <v>441721.41424023634</v>
      </c>
      <c r="D61" s="9">
        <v>3230.6587161746147</v>
      </c>
      <c r="E61" s="9">
        <v>766.9258829465598</v>
      </c>
      <c r="F61" s="9">
        <f t="shared" si="1"/>
        <v>459792.18282179337</v>
      </c>
    </row>
    <row r="62" spans="1:6" x14ac:dyDescent="0.3">
      <c r="A62" s="8">
        <v>48305</v>
      </c>
      <c r="B62" s="9">
        <v>12311.374083052238</v>
      </c>
      <c r="C62" s="9">
        <v>403719.0836811919</v>
      </c>
      <c r="D62" s="9">
        <v>2406.445955431328</v>
      </c>
      <c r="E62" s="9">
        <v>571.26606406684266</v>
      </c>
      <c r="F62" s="9">
        <f t="shared" si="1"/>
        <v>419008.16978374228</v>
      </c>
    </row>
    <row r="63" spans="1:6" x14ac:dyDescent="0.3">
      <c r="A63" s="8">
        <v>48335</v>
      </c>
      <c r="B63" s="9">
        <v>12989.111872071417</v>
      </c>
      <c r="C63" s="9">
        <v>428954.4278266874</v>
      </c>
      <c r="D63" s="9">
        <v>2619.1472865495871</v>
      </c>
      <c r="E63" s="9">
        <v>621.75922057238381</v>
      </c>
      <c r="F63" s="9">
        <f t="shared" si="1"/>
        <v>445184.44620588073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C6409-9AD3-4153-83FF-AB803C5670DD}">
  <dimension ref="A1:F63"/>
  <sheetViews>
    <sheetView zoomScaleNormal="100" workbookViewId="0"/>
  </sheetViews>
  <sheetFormatPr defaultColWidth="8.81640625" defaultRowHeight="14" x14ac:dyDescent="0.3"/>
  <cols>
    <col min="1" max="1" width="12.453125" style="4" bestFit="1" customWidth="1"/>
    <col min="2" max="2" width="9.6328125" style="4" bestFit="1" customWidth="1"/>
    <col min="3" max="3" width="9.1796875" style="4" bestFit="1" customWidth="1"/>
    <col min="4" max="4" width="10.1796875" style="4" customWidth="1"/>
    <col min="5" max="5" width="8.81640625" style="4"/>
    <col min="6" max="6" width="9.6328125" style="4" bestFit="1" customWidth="1"/>
    <col min="7" max="16384" width="8.81640625" style="5"/>
  </cols>
  <sheetData>
    <row r="1" spans="1:6" x14ac:dyDescent="0.3">
      <c r="A1" s="3" t="s">
        <v>31</v>
      </c>
    </row>
    <row r="2" spans="1:6" s="7" customFormat="1" ht="70" x14ac:dyDescent="0.3">
      <c r="A2" s="6" t="s">
        <v>1</v>
      </c>
      <c r="B2" s="6" t="s">
        <v>25</v>
      </c>
      <c r="C2" s="6" t="s">
        <v>26</v>
      </c>
      <c r="D2" s="6" t="s">
        <v>27</v>
      </c>
      <c r="E2" s="6" t="s">
        <v>28</v>
      </c>
      <c r="F2" s="6" t="s">
        <v>2</v>
      </c>
    </row>
    <row r="3" spans="1:6" x14ac:dyDescent="0.3">
      <c r="A3" s="8">
        <v>46539</v>
      </c>
      <c r="B3" s="9">
        <v>12142.694751901487</v>
      </c>
      <c r="C3" s="9">
        <v>327022.07085385191</v>
      </c>
      <c r="D3" s="9">
        <v>2283.7625070037748</v>
      </c>
      <c r="E3" s="9">
        <v>542.14224744790647</v>
      </c>
      <c r="F3" s="9">
        <f t="shared" ref="F3:F34" si="0">SUM(B3:E3)</f>
        <v>341990.67036020511</v>
      </c>
    </row>
    <row r="4" spans="1:6" x14ac:dyDescent="0.3">
      <c r="A4" s="8">
        <v>46569</v>
      </c>
      <c r="B4" s="9">
        <v>13133.957631191208</v>
      </c>
      <c r="C4" s="9">
        <v>337864.92199681024</v>
      </c>
      <c r="D4" s="9">
        <v>2221.1062643518731</v>
      </c>
      <c r="E4" s="9">
        <v>527.26828568360372</v>
      </c>
      <c r="F4" s="9">
        <f t="shared" si="0"/>
        <v>353747.25417803688</v>
      </c>
    </row>
    <row r="5" spans="1:6" x14ac:dyDescent="0.3">
      <c r="A5" s="8">
        <v>46600</v>
      </c>
      <c r="B5" s="9">
        <v>12889.980123775296</v>
      </c>
      <c r="C5" s="9">
        <v>310800.27516926796</v>
      </c>
      <c r="D5" s="9">
        <v>2574.3685399879337</v>
      </c>
      <c r="E5" s="9">
        <v>611.12919655526525</v>
      </c>
      <c r="F5" s="9">
        <f t="shared" si="0"/>
        <v>326875.75302958646</v>
      </c>
    </row>
    <row r="6" spans="1:6" x14ac:dyDescent="0.3">
      <c r="A6" s="8">
        <v>46631</v>
      </c>
      <c r="B6" s="9">
        <v>12001.101096348626</v>
      </c>
      <c r="C6" s="9">
        <v>355155.30730376934</v>
      </c>
      <c r="D6" s="9">
        <v>3018.6593203196117</v>
      </c>
      <c r="E6" s="9">
        <v>716.59935881193837</v>
      </c>
      <c r="F6" s="9">
        <f t="shared" si="0"/>
        <v>370891.66707924946</v>
      </c>
    </row>
    <row r="7" spans="1:6" x14ac:dyDescent="0.3">
      <c r="A7" s="8">
        <v>46661</v>
      </c>
      <c r="B7" s="9">
        <v>11257.801632260471</v>
      </c>
      <c r="C7" s="9">
        <v>322342.39933536411</v>
      </c>
      <c r="D7" s="9">
        <v>2856.0063369481913</v>
      </c>
      <c r="E7" s="9">
        <v>677.9871766394657</v>
      </c>
      <c r="F7" s="9">
        <f t="shared" si="0"/>
        <v>337134.1944812123</v>
      </c>
    </row>
    <row r="8" spans="1:6" x14ac:dyDescent="0.3">
      <c r="A8" s="8">
        <v>46692</v>
      </c>
      <c r="B8" s="9">
        <v>11286.307243184898</v>
      </c>
      <c r="C8" s="9">
        <v>329753.25836861355</v>
      </c>
      <c r="D8" s="9">
        <v>3277.4080543213745</v>
      </c>
      <c r="E8" s="9">
        <v>778.02370558435484</v>
      </c>
      <c r="F8" s="9">
        <f t="shared" si="0"/>
        <v>345094.99737170414</v>
      </c>
    </row>
    <row r="9" spans="1:6" x14ac:dyDescent="0.3">
      <c r="A9" s="8">
        <v>46722</v>
      </c>
      <c r="B9" s="9">
        <v>12830.656166030709</v>
      </c>
      <c r="C9" s="9">
        <v>373954.42232930975</v>
      </c>
      <c r="D9" s="9">
        <v>3738.1975534740077</v>
      </c>
      <c r="E9" s="9">
        <v>887.41049773320833</v>
      </c>
      <c r="F9" s="9">
        <f t="shared" si="0"/>
        <v>391410.68654654769</v>
      </c>
    </row>
    <row r="10" spans="1:6" x14ac:dyDescent="0.3">
      <c r="A10" s="8">
        <v>46753</v>
      </c>
      <c r="B10" s="9">
        <v>13278.829938756595</v>
      </c>
      <c r="C10" s="9">
        <v>387681.56208527723</v>
      </c>
      <c r="D10" s="9">
        <v>3685.7533936326208</v>
      </c>
      <c r="E10" s="9">
        <v>874.96078170770795</v>
      </c>
      <c r="F10" s="9">
        <f t="shared" si="0"/>
        <v>405521.10619937413</v>
      </c>
    </row>
    <row r="11" spans="1:6" x14ac:dyDescent="0.3">
      <c r="A11" s="8">
        <v>46784</v>
      </c>
      <c r="B11" s="9">
        <v>11938.63130344047</v>
      </c>
      <c r="C11" s="9">
        <v>347923.40447785135</v>
      </c>
      <c r="D11" s="9">
        <v>3094.323280465303</v>
      </c>
      <c r="E11" s="9">
        <v>734.56122186837774</v>
      </c>
      <c r="F11" s="9">
        <f t="shared" si="0"/>
        <v>363690.92028362554</v>
      </c>
    </row>
    <row r="12" spans="1:6" x14ac:dyDescent="0.3">
      <c r="A12" s="8">
        <v>46813</v>
      </c>
      <c r="B12" s="9">
        <v>11786.366614772898</v>
      </c>
      <c r="C12" s="9">
        <v>344440.34386674251</v>
      </c>
      <c r="D12" s="9">
        <v>2898.6021003963824</v>
      </c>
      <c r="E12" s="9">
        <v>688.09898242344764</v>
      </c>
      <c r="F12" s="9">
        <f t="shared" si="0"/>
        <v>359813.41156433517</v>
      </c>
    </row>
    <row r="13" spans="1:6" x14ac:dyDescent="0.3">
      <c r="A13" s="8">
        <v>46844</v>
      </c>
      <c r="B13" s="9">
        <v>10428.748626609466</v>
      </c>
      <c r="C13" s="9">
        <v>313232.1079572555</v>
      </c>
      <c r="D13" s="9">
        <v>2154.4227520749337</v>
      </c>
      <c r="E13" s="9">
        <v>511.43829061946576</v>
      </c>
      <c r="F13" s="9">
        <f t="shared" si="0"/>
        <v>326326.71762655937</v>
      </c>
    </row>
    <row r="14" spans="1:6" x14ac:dyDescent="0.3">
      <c r="A14" s="8">
        <v>46874</v>
      </c>
      <c r="B14" s="9">
        <v>11008.43569898434</v>
      </c>
      <c r="C14" s="9">
        <v>316351.27127423731</v>
      </c>
      <c r="D14" s="9">
        <v>2390.3214182786733</v>
      </c>
      <c r="E14" s="9">
        <v>567.43826113892862</v>
      </c>
      <c r="F14" s="9">
        <f t="shared" si="0"/>
        <v>330317.46665263927</v>
      </c>
    </row>
    <row r="15" spans="1:6" x14ac:dyDescent="0.3">
      <c r="A15" s="8">
        <v>46905</v>
      </c>
      <c r="B15" s="9">
        <v>11457.55397674001</v>
      </c>
      <c r="C15" s="9">
        <v>307399.88966042025</v>
      </c>
      <c r="D15" s="9">
        <v>2229.1096674324967</v>
      </c>
      <c r="E15" s="9">
        <v>529.16821307099053</v>
      </c>
      <c r="F15" s="9">
        <f t="shared" si="0"/>
        <v>321615.72151766374</v>
      </c>
    </row>
    <row r="16" spans="1:6" x14ac:dyDescent="0.3">
      <c r="A16" s="8">
        <v>46935</v>
      </c>
      <c r="B16" s="9">
        <v>12349.386213370462</v>
      </c>
      <c r="C16" s="9">
        <v>313782.38528413052</v>
      </c>
      <c r="D16" s="9">
        <v>2144.6687019712708</v>
      </c>
      <c r="E16" s="9">
        <v>509.12277723804897</v>
      </c>
      <c r="F16" s="9">
        <f t="shared" si="0"/>
        <v>328785.56297671032</v>
      </c>
    </row>
    <row r="17" spans="1:6" x14ac:dyDescent="0.3">
      <c r="A17" s="8">
        <v>46966</v>
      </c>
      <c r="B17" s="9">
        <v>12253.268033838627</v>
      </c>
      <c r="C17" s="9">
        <v>291812.99189291458</v>
      </c>
      <c r="D17" s="9">
        <v>2523.7073354666704</v>
      </c>
      <c r="E17" s="9">
        <v>599.10273618851068</v>
      </c>
      <c r="F17" s="9">
        <f t="shared" si="0"/>
        <v>307189.06999840843</v>
      </c>
    </row>
    <row r="18" spans="1:6" x14ac:dyDescent="0.3">
      <c r="A18" s="8">
        <v>46997</v>
      </c>
      <c r="B18" s="9">
        <v>11287.847324731436</v>
      </c>
      <c r="C18" s="9">
        <v>333042.72638539161</v>
      </c>
      <c r="D18" s="9">
        <v>2936.1314020034274</v>
      </c>
      <c r="E18" s="9">
        <v>697.00806112843748</v>
      </c>
      <c r="F18" s="9">
        <f t="shared" si="0"/>
        <v>347963.71317325486</v>
      </c>
    </row>
    <row r="19" spans="1:6" x14ac:dyDescent="0.3">
      <c r="A19" s="8">
        <v>47027</v>
      </c>
      <c r="B19" s="9">
        <v>10709.968297765561</v>
      </c>
      <c r="C19" s="9">
        <v>301863.48255054752</v>
      </c>
      <c r="D19" s="9">
        <v>2791.2084427324371</v>
      </c>
      <c r="E19" s="9">
        <v>662.60480833616327</v>
      </c>
      <c r="F19" s="9">
        <f t="shared" si="0"/>
        <v>316027.26409938169</v>
      </c>
    </row>
    <row r="20" spans="1:6" x14ac:dyDescent="0.3">
      <c r="A20" s="8">
        <v>47058</v>
      </c>
      <c r="B20" s="9">
        <v>10709.322705498769</v>
      </c>
      <c r="C20" s="9">
        <v>311922.73394188075</v>
      </c>
      <c r="D20" s="9">
        <v>3209.1853719668857</v>
      </c>
      <c r="E20" s="9">
        <v>761.82832702587461</v>
      </c>
      <c r="F20" s="9">
        <f t="shared" si="0"/>
        <v>326603.07034637226</v>
      </c>
    </row>
    <row r="21" spans="1:6" x14ac:dyDescent="0.3">
      <c r="A21" s="8">
        <v>47088</v>
      </c>
      <c r="B21" s="9">
        <v>12078.691702753544</v>
      </c>
      <c r="C21" s="9">
        <v>350807.08318183967</v>
      </c>
      <c r="D21" s="9">
        <v>3620.1153970443324</v>
      </c>
      <c r="E21" s="9">
        <v>859.37898155149685</v>
      </c>
      <c r="F21" s="9">
        <f t="shared" si="0"/>
        <v>367365.26926318905</v>
      </c>
    </row>
    <row r="22" spans="1:6" x14ac:dyDescent="0.3">
      <c r="A22" s="8">
        <v>47119</v>
      </c>
      <c r="B22" s="9">
        <v>12682.550632517152</v>
      </c>
      <c r="C22" s="9">
        <v>369760.32817064144</v>
      </c>
      <c r="D22" s="9">
        <v>3647.8220490874</v>
      </c>
      <c r="E22" s="9">
        <v>865.95626205322105</v>
      </c>
      <c r="F22" s="9">
        <f t="shared" si="0"/>
        <v>386956.65711429919</v>
      </c>
    </row>
    <row r="23" spans="1:6" x14ac:dyDescent="0.3">
      <c r="A23" s="8">
        <v>47150</v>
      </c>
      <c r="B23" s="9">
        <v>10999.448120407636</v>
      </c>
      <c r="C23" s="9">
        <v>321693.2673962164</v>
      </c>
      <c r="D23" s="9">
        <v>2897.6618975730662</v>
      </c>
      <c r="E23" s="9">
        <v>687.87578773042469</v>
      </c>
      <c r="F23" s="9">
        <f t="shared" si="0"/>
        <v>336278.25320192752</v>
      </c>
    </row>
    <row r="24" spans="1:6" x14ac:dyDescent="0.3">
      <c r="A24" s="8">
        <v>47178</v>
      </c>
      <c r="B24" s="9">
        <v>11013.231494465805</v>
      </c>
      <c r="C24" s="9">
        <v>322179.18819707021</v>
      </c>
      <c r="D24" s="9">
        <v>2817.673013897358</v>
      </c>
      <c r="E24" s="9">
        <v>668.88723133115332</v>
      </c>
      <c r="F24" s="9">
        <f t="shared" si="0"/>
        <v>336678.97993676452</v>
      </c>
    </row>
    <row r="25" spans="1:6" x14ac:dyDescent="0.3">
      <c r="A25" s="8">
        <v>47209</v>
      </c>
      <c r="B25" s="9">
        <v>9825.267215000018</v>
      </c>
      <c r="C25" s="9">
        <v>295886.23678766331</v>
      </c>
      <c r="D25" s="9">
        <v>2104.9653077983194</v>
      </c>
      <c r="E25" s="9">
        <v>499.69759082649574</v>
      </c>
      <c r="F25" s="9">
        <f t="shared" si="0"/>
        <v>308316.16690128809</v>
      </c>
    </row>
    <row r="26" spans="1:6" x14ac:dyDescent="0.3">
      <c r="A26" s="8">
        <v>47239</v>
      </c>
      <c r="B26" s="9">
        <v>10282.567767625033</v>
      </c>
      <c r="C26" s="9">
        <v>293658.67246560496</v>
      </c>
      <c r="D26" s="9">
        <v>2329.4519065374211</v>
      </c>
      <c r="E26" s="9">
        <v>552.98845132057772</v>
      </c>
      <c r="F26" s="9">
        <f t="shared" si="0"/>
        <v>306823.68059108796</v>
      </c>
    </row>
    <row r="27" spans="1:6" x14ac:dyDescent="0.3">
      <c r="A27" s="8">
        <v>47270</v>
      </c>
      <c r="B27" s="9">
        <v>10682.911018634002</v>
      </c>
      <c r="C27" s="9">
        <v>284040.96398059162</v>
      </c>
      <c r="D27" s="9">
        <v>2167.1430755589231</v>
      </c>
      <c r="E27" s="9">
        <v>514.45796746445023</v>
      </c>
      <c r="F27" s="9">
        <f t="shared" si="0"/>
        <v>297405.47604224901</v>
      </c>
    </row>
    <row r="28" spans="1:6" x14ac:dyDescent="0.3">
      <c r="A28" s="8">
        <v>47300</v>
      </c>
      <c r="B28" s="9">
        <v>11659.514463989124</v>
      </c>
      <c r="C28" s="9">
        <v>295564.64788956975</v>
      </c>
      <c r="D28" s="9">
        <v>2100.2864379621883</v>
      </c>
      <c r="E28" s="9">
        <v>498.5868741908086</v>
      </c>
      <c r="F28" s="9">
        <f t="shared" si="0"/>
        <v>309823.03566571191</v>
      </c>
    </row>
    <row r="29" spans="1:6" x14ac:dyDescent="0.3">
      <c r="A29" s="8">
        <v>47331</v>
      </c>
      <c r="B29" s="9">
        <v>11541.82962569956</v>
      </c>
      <c r="C29" s="9">
        <v>274093.22259160085</v>
      </c>
      <c r="D29" s="9">
        <v>2465.5218921435558</v>
      </c>
      <c r="E29" s="9">
        <v>585.29009721435023</v>
      </c>
      <c r="F29" s="9">
        <f t="shared" si="0"/>
        <v>288685.86420665827</v>
      </c>
    </row>
    <row r="30" spans="1:6" x14ac:dyDescent="0.3">
      <c r="A30" s="8">
        <v>47362</v>
      </c>
      <c r="B30" s="9">
        <v>10557.140755761391</v>
      </c>
      <c r="C30" s="9">
        <v>312944.54752882489</v>
      </c>
      <c r="D30" s="9">
        <v>2853.1958351699463</v>
      </c>
      <c r="E30" s="9">
        <v>677.3199917873477</v>
      </c>
      <c r="F30" s="9">
        <f t="shared" si="0"/>
        <v>327032.2041115436</v>
      </c>
    </row>
    <row r="31" spans="1:6" x14ac:dyDescent="0.3">
      <c r="A31" s="8">
        <v>47392</v>
      </c>
      <c r="B31" s="9">
        <v>10147.014544094622</v>
      </c>
      <c r="C31" s="9">
        <v>289782.1507355604</v>
      </c>
      <c r="D31" s="9">
        <v>2740.0646446771752</v>
      </c>
      <c r="E31" s="9">
        <v>650.46378511870557</v>
      </c>
      <c r="F31" s="9">
        <f t="shared" si="0"/>
        <v>303319.69370945089</v>
      </c>
    </row>
    <row r="32" spans="1:6" x14ac:dyDescent="0.3">
      <c r="A32" s="8">
        <v>47423</v>
      </c>
      <c r="B32" s="9">
        <v>10113.725464581243</v>
      </c>
      <c r="C32" s="9">
        <v>295886.6060201056</v>
      </c>
      <c r="D32" s="9">
        <v>3138.6463105689013</v>
      </c>
      <c r="E32" s="9">
        <v>745.08306338225725</v>
      </c>
      <c r="F32" s="9">
        <f t="shared" si="0"/>
        <v>309884.06085863797</v>
      </c>
    </row>
    <row r="33" spans="1:6" x14ac:dyDescent="0.3">
      <c r="A33" s="8">
        <v>47453</v>
      </c>
      <c r="B33" s="9">
        <v>11433.412076099063</v>
      </c>
      <c r="C33" s="9">
        <v>334537.04919778981</v>
      </c>
      <c r="D33" s="9">
        <v>3539.8375271453669</v>
      </c>
      <c r="E33" s="9">
        <v>840.32182272964326</v>
      </c>
      <c r="F33" s="9">
        <f t="shared" si="0"/>
        <v>350350.62062376388</v>
      </c>
    </row>
    <row r="34" spans="1:6" x14ac:dyDescent="0.3">
      <c r="A34" s="8">
        <v>47484</v>
      </c>
      <c r="B34" s="9">
        <v>12104.695571829563</v>
      </c>
      <c r="C34" s="9">
        <v>354666.12439036724</v>
      </c>
      <c r="D34" s="9">
        <v>3570.2393436171951</v>
      </c>
      <c r="E34" s="9">
        <v>847.53890815688101</v>
      </c>
      <c r="F34" s="9">
        <f t="shared" si="0"/>
        <v>371188.59821397084</v>
      </c>
    </row>
    <row r="35" spans="1:6" x14ac:dyDescent="0.3">
      <c r="A35" s="8">
        <v>47515</v>
      </c>
      <c r="B35" s="9">
        <v>10479.920405667544</v>
      </c>
      <c r="C35" s="9">
        <v>307970.96327366692</v>
      </c>
      <c r="D35" s="9">
        <v>2839.8934981448065</v>
      </c>
      <c r="E35" s="9">
        <v>674.16215078199787</v>
      </c>
      <c r="F35" s="9">
        <f t="shared" ref="F35:F63" si="1">SUM(B35:E35)</f>
        <v>321964.9393282613</v>
      </c>
    </row>
    <row r="36" spans="1:6" x14ac:dyDescent="0.3">
      <c r="A36" s="8">
        <v>47543</v>
      </c>
      <c r="B36" s="9">
        <v>10396.548244531788</v>
      </c>
      <c r="C36" s="9">
        <v>306078.07989971968</v>
      </c>
      <c r="D36" s="9">
        <v>2739.9169941562795</v>
      </c>
      <c r="E36" s="9">
        <v>650.42873437020592</v>
      </c>
      <c r="F36" s="9">
        <f t="shared" si="1"/>
        <v>319864.97387277795</v>
      </c>
    </row>
    <row r="37" spans="1:6" x14ac:dyDescent="0.3">
      <c r="A37" s="8">
        <v>47574</v>
      </c>
      <c r="B37" s="9">
        <v>9368.9831090226871</v>
      </c>
      <c r="C37" s="9">
        <v>285414.92729128641</v>
      </c>
      <c r="D37" s="9">
        <v>2067.8670936394246</v>
      </c>
      <c r="E37" s="9">
        <v>490.89084794551206</v>
      </c>
      <c r="F37" s="9">
        <f t="shared" si="1"/>
        <v>297342.66834189405</v>
      </c>
    </row>
    <row r="38" spans="1:6" x14ac:dyDescent="0.3">
      <c r="A38" s="8">
        <v>47604</v>
      </c>
      <c r="B38" s="9">
        <v>9736.6976828212191</v>
      </c>
      <c r="C38" s="9">
        <v>284421.89761081891</v>
      </c>
      <c r="D38" s="9">
        <v>2277.8640519516575</v>
      </c>
      <c r="E38" s="9">
        <v>540.74201354942306</v>
      </c>
      <c r="F38" s="9">
        <f t="shared" si="1"/>
        <v>296977.20135914121</v>
      </c>
    </row>
    <row r="39" spans="1:6" x14ac:dyDescent="0.3">
      <c r="A39" s="8">
        <v>47635</v>
      </c>
      <c r="B39" s="9">
        <v>10061.988826600738</v>
      </c>
      <c r="C39" s="9">
        <v>265040.03255798604</v>
      </c>
      <c r="D39" s="9">
        <v>2108.3476315281291</v>
      </c>
      <c r="E39" s="9">
        <v>500.50052045812021</v>
      </c>
      <c r="F39" s="9">
        <f t="shared" si="1"/>
        <v>277710.86953657295</v>
      </c>
    </row>
    <row r="40" spans="1:6" x14ac:dyDescent="0.3">
      <c r="A40" s="8">
        <v>47665</v>
      </c>
      <c r="B40" s="9">
        <v>11115.904624438841</v>
      </c>
      <c r="C40" s="9">
        <v>282935.68808098848</v>
      </c>
      <c r="D40" s="9">
        <v>2062.5147837692111</v>
      </c>
      <c r="E40" s="9">
        <v>489.62026341968175</v>
      </c>
      <c r="F40" s="9">
        <f t="shared" si="1"/>
        <v>296603.72775261622</v>
      </c>
    </row>
    <row r="41" spans="1:6" x14ac:dyDescent="0.3">
      <c r="A41" s="8">
        <v>47696</v>
      </c>
      <c r="B41" s="9">
        <v>10902.171285499082</v>
      </c>
      <c r="C41" s="9">
        <v>257723.21010150012</v>
      </c>
      <c r="D41" s="9">
        <v>2398.067157705013</v>
      </c>
      <c r="E41" s="9">
        <v>569.27702176654782</v>
      </c>
      <c r="F41" s="9">
        <f t="shared" si="1"/>
        <v>271592.72556647076</v>
      </c>
    </row>
    <row r="42" spans="1:6" x14ac:dyDescent="0.3">
      <c r="A42" s="8">
        <v>47727</v>
      </c>
      <c r="B42" s="9">
        <v>10087.495174357937</v>
      </c>
      <c r="C42" s="9">
        <v>301356.73262374284</v>
      </c>
      <c r="D42" s="9">
        <v>2806.9979315130613</v>
      </c>
      <c r="E42" s="9">
        <v>666.35307415073316</v>
      </c>
      <c r="F42" s="9">
        <f t="shared" si="1"/>
        <v>314917.5788037646</v>
      </c>
    </row>
    <row r="43" spans="1:6" x14ac:dyDescent="0.3">
      <c r="A43" s="8">
        <v>47757</v>
      </c>
      <c r="B43" s="9">
        <v>9641.2933638742961</v>
      </c>
      <c r="C43" s="9">
        <v>278699.4577060889</v>
      </c>
      <c r="D43" s="9">
        <v>2675.6696742391423</v>
      </c>
      <c r="E43" s="9">
        <v>635.17706686731981</v>
      </c>
      <c r="F43" s="9">
        <f t="shared" si="1"/>
        <v>291651.59781106963</v>
      </c>
    </row>
    <row r="44" spans="1:6" ht="70" x14ac:dyDescent="0.3">
      <c r="A44" s="6" t="s">
        <v>1</v>
      </c>
      <c r="B44" s="6" t="s">
        <v>25</v>
      </c>
      <c r="C44" s="6" t="s">
        <v>26</v>
      </c>
      <c r="D44" s="6" t="s">
        <v>27</v>
      </c>
      <c r="E44" s="6" t="s">
        <v>28</v>
      </c>
      <c r="F44" s="6" t="s">
        <v>2</v>
      </c>
    </row>
    <row r="45" spans="1:6" x14ac:dyDescent="0.3">
      <c r="A45" s="8">
        <v>47788</v>
      </c>
      <c r="B45" s="9">
        <v>9577.7799719723535</v>
      </c>
      <c r="C45" s="9">
        <v>282417.98489344248</v>
      </c>
      <c r="D45" s="9">
        <v>3049.3101477275313</v>
      </c>
      <c r="E45" s="9">
        <v>723.87555693065929</v>
      </c>
      <c r="F45" s="9">
        <f t="shared" si="1"/>
        <v>295768.95057007304</v>
      </c>
    </row>
    <row r="46" spans="1:6" x14ac:dyDescent="0.3">
      <c r="A46" s="8">
        <v>47818</v>
      </c>
      <c r="B46" s="9">
        <v>10976.405294067448</v>
      </c>
      <c r="C46" s="9">
        <v>324377.11527004995</v>
      </c>
      <c r="D46" s="9">
        <v>3479.8634307626753</v>
      </c>
      <c r="E46" s="9">
        <v>826.08457551071729</v>
      </c>
      <c r="F46" s="9">
        <f t="shared" si="1"/>
        <v>339659.46857039077</v>
      </c>
    </row>
    <row r="47" spans="1:6" x14ac:dyDescent="0.3">
      <c r="A47" s="8">
        <v>47849</v>
      </c>
      <c r="B47" s="9">
        <v>11542.181633113871</v>
      </c>
      <c r="C47" s="9">
        <v>340668.265001097</v>
      </c>
      <c r="D47" s="9">
        <v>3489.1149176273952</v>
      </c>
      <c r="E47" s="9">
        <v>828.28078543432935</v>
      </c>
      <c r="F47" s="9">
        <f t="shared" si="1"/>
        <v>356527.84233727265</v>
      </c>
    </row>
    <row r="48" spans="1:6" x14ac:dyDescent="0.3">
      <c r="A48" s="8">
        <v>47880</v>
      </c>
      <c r="B48" s="9">
        <v>9973.5072185450281</v>
      </c>
      <c r="C48" s="9">
        <v>296377.71717104845</v>
      </c>
      <c r="D48" s="9">
        <v>2775.6765425012818</v>
      </c>
      <c r="E48" s="9">
        <v>658.91769145224021</v>
      </c>
      <c r="F48" s="9">
        <f t="shared" si="1"/>
        <v>309785.81862354698</v>
      </c>
    </row>
    <row r="49" spans="1:6" x14ac:dyDescent="0.3">
      <c r="A49" s="8">
        <v>47908</v>
      </c>
      <c r="B49" s="9">
        <v>9860.9239027248641</v>
      </c>
      <c r="C49" s="9">
        <v>293471.49171725445</v>
      </c>
      <c r="D49" s="9">
        <v>2674.9456282340543</v>
      </c>
      <c r="E49" s="9">
        <v>635.00518562869536</v>
      </c>
      <c r="F49" s="9">
        <f t="shared" si="1"/>
        <v>306642.36643384211</v>
      </c>
    </row>
    <row r="50" spans="1:6" x14ac:dyDescent="0.3">
      <c r="A50" s="8">
        <v>47939</v>
      </c>
      <c r="B50" s="9">
        <v>8850.2927479544232</v>
      </c>
      <c r="C50" s="9">
        <v>272837.61318975542</v>
      </c>
      <c r="D50" s="9">
        <v>2016.9254805442188</v>
      </c>
      <c r="E50" s="9">
        <v>478.79782140384418</v>
      </c>
      <c r="F50" s="9">
        <f t="shared" si="1"/>
        <v>284183.62923965789</v>
      </c>
    </row>
    <row r="51" spans="1:6" x14ac:dyDescent="0.3">
      <c r="A51" s="8">
        <v>47969</v>
      </c>
      <c r="B51" s="9">
        <v>9121.5828942173375</v>
      </c>
      <c r="C51" s="9">
        <v>269852.683651397</v>
      </c>
      <c r="D51" s="9">
        <v>2210.9319500110055</v>
      </c>
      <c r="E51" s="9">
        <v>524.85300579960165</v>
      </c>
      <c r="F51" s="9">
        <f t="shared" si="1"/>
        <v>281710.05150142492</v>
      </c>
    </row>
    <row r="52" spans="1:6" x14ac:dyDescent="0.3">
      <c r="A52" s="8">
        <v>48000</v>
      </c>
      <c r="B52" s="9">
        <v>9580.546634419874</v>
      </c>
      <c r="C52" s="9">
        <v>256325.25739964205</v>
      </c>
      <c r="D52" s="9">
        <v>2072.2479416510541</v>
      </c>
      <c r="E52" s="9">
        <v>491.93081719777871</v>
      </c>
      <c r="F52" s="9">
        <f t="shared" si="1"/>
        <v>268469.98279291071</v>
      </c>
    </row>
    <row r="53" spans="1:6" x14ac:dyDescent="0.3">
      <c r="A53" s="8">
        <v>48030</v>
      </c>
      <c r="B53" s="9">
        <v>10541.231960650673</v>
      </c>
      <c r="C53" s="9">
        <v>271185.75693005888</v>
      </c>
      <c r="D53" s="9">
        <v>2014.3007057491711</v>
      </c>
      <c r="E53" s="9">
        <v>478.17472626937024</v>
      </c>
      <c r="F53" s="9">
        <f t="shared" si="1"/>
        <v>284219.4643227281</v>
      </c>
    </row>
    <row r="54" spans="1:6" x14ac:dyDescent="0.3">
      <c r="A54" s="8">
        <v>48061</v>
      </c>
      <c r="B54" s="9">
        <v>10288.942752838679</v>
      </c>
      <c r="C54" s="9">
        <v>244090.22982548535</v>
      </c>
      <c r="D54" s="9">
        <v>2329.8886696041714</v>
      </c>
      <c r="E54" s="9">
        <v>553.09213447935201</v>
      </c>
      <c r="F54" s="9">
        <f t="shared" si="1"/>
        <v>257262.15338240756</v>
      </c>
    </row>
    <row r="55" spans="1:6" x14ac:dyDescent="0.3">
      <c r="A55" s="8">
        <v>48092</v>
      </c>
      <c r="B55" s="9">
        <v>9634.3630956667748</v>
      </c>
      <c r="C55" s="9">
        <v>291104.32407150243</v>
      </c>
      <c r="D55" s="9">
        <v>2758.8837590841154</v>
      </c>
      <c r="E55" s="9">
        <v>654.93125358280565</v>
      </c>
      <c r="F55" s="9">
        <f t="shared" si="1"/>
        <v>304152.5021798361</v>
      </c>
    </row>
    <row r="56" spans="1:6" x14ac:dyDescent="0.3">
      <c r="A56" s="8">
        <v>48122</v>
      </c>
      <c r="B56" s="9">
        <v>9152.5890735067351</v>
      </c>
      <c r="C56" s="9">
        <v>267965.22720059345</v>
      </c>
      <c r="D56" s="9">
        <v>2610.6925595945545</v>
      </c>
      <c r="E56" s="9">
        <v>619.7521534369414</v>
      </c>
      <c r="F56" s="9">
        <f t="shared" si="1"/>
        <v>280348.26098713168</v>
      </c>
    </row>
    <row r="57" spans="1:6" x14ac:dyDescent="0.3">
      <c r="A57" s="8">
        <v>48153</v>
      </c>
      <c r="B57" s="9">
        <v>9059.4424036308174</v>
      </c>
      <c r="C57" s="9">
        <v>270461.06133405113</v>
      </c>
      <c r="D57" s="9">
        <v>2958.8086822927803</v>
      </c>
      <c r="E57" s="9">
        <v>702.39141936485487</v>
      </c>
      <c r="F57" s="9">
        <f t="shared" si="1"/>
        <v>283181.70383933955</v>
      </c>
    </row>
    <row r="58" spans="1:6" x14ac:dyDescent="0.3">
      <c r="A58" s="8">
        <v>48183</v>
      </c>
      <c r="B58" s="9">
        <v>10530.952921169981</v>
      </c>
      <c r="C58" s="9">
        <v>314581.86956551619</v>
      </c>
      <c r="D58" s="9">
        <v>3419.5639411982825</v>
      </c>
      <c r="E58" s="9">
        <v>811.77008322344659</v>
      </c>
      <c r="F58" s="9">
        <f t="shared" si="1"/>
        <v>329344.15651110793</v>
      </c>
    </row>
    <row r="59" spans="1:6" x14ac:dyDescent="0.3">
      <c r="A59" s="8">
        <v>48214</v>
      </c>
      <c r="B59" s="9">
        <v>10928.595521979634</v>
      </c>
      <c r="C59" s="9">
        <v>326307.45694502961</v>
      </c>
      <c r="D59" s="9">
        <v>3386.053264224503</v>
      </c>
      <c r="E59" s="9">
        <v>803.81498558422481</v>
      </c>
      <c r="F59" s="9">
        <f t="shared" si="1"/>
        <v>341425.92071681796</v>
      </c>
    </row>
    <row r="60" spans="1:6" x14ac:dyDescent="0.3">
      <c r="A60" s="8">
        <v>48245</v>
      </c>
      <c r="B60" s="9">
        <v>9380.956814230165</v>
      </c>
      <c r="C60" s="9">
        <v>282530.94578519749</v>
      </c>
      <c r="D60" s="9">
        <v>2826.1804459028262</v>
      </c>
      <c r="E60" s="9">
        <v>670.90681011542029</v>
      </c>
      <c r="F60" s="9">
        <f t="shared" si="1"/>
        <v>295408.98985544592</v>
      </c>
    </row>
    <row r="61" spans="1:6" x14ac:dyDescent="0.3">
      <c r="A61" s="8">
        <v>48274</v>
      </c>
      <c r="B61" s="9">
        <v>9444.4122038161804</v>
      </c>
      <c r="C61" s="9">
        <v>284798.82622828678</v>
      </c>
      <c r="D61" s="9">
        <v>2643.8381771259164</v>
      </c>
      <c r="E61" s="9">
        <v>627.62058963658046</v>
      </c>
      <c r="F61" s="9">
        <f t="shared" si="1"/>
        <v>297514.69719886541</v>
      </c>
    </row>
    <row r="62" spans="1:6" x14ac:dyDescent="0.3">
      <c r="A62" s="8">
        <v>48305</v>
      </c>
      <c r="B62" s="9">
        <v>8355.8614055226935</v>
      </c>
      <c r="C62" s="9">
        <v>260001.04697879704</v>
      </c>
      <c r="D62" s="9">
        <v>1966.4423372895926</v>
      </c>
      <c r="E62" s="9">
        <v>466.8136309907174</v>
      </c>
      <c r="F62" s="9">
        <f t="shared" si="1"/>
        <v>270790.16435260006</v>
      </c>
    </row>
    <row r="63" spans="1:6" x14ac:dyDescent="0.3">
      <c r="A63" s="8">
        <v>48335</v>
      </c>
      <c r="B63" s="9">
        <v>8559.7953451272533</v>
      </c>
      <c r="C63" s="9">
        <v>255957.24814981804</v>
      </c>
      <c r="D63" s="9">
        <v>2141.8382036203584</v>
      </c>
      <c r="E63" s="9">
        <v>508.45084540072759</v>
      </c>
      <c r="F63" s="9">
        <f t="shared" si="1"/>
        <v>267167.33254396636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65363-9EA7-48F9-A6D3-550E4BC1604D}">
  <dimension ref="A1:H63"/>
  <sheetViews>
    <sheetView zoomScaleNormal="100" workbookViewId="0">
      <selection activeCell="D6" sqref="D6"/>
    </sheetView>
  </sheetViews>
  <sheetFormatPr defaultColWidth="8.81640625" defaultRowHeight="14" x14ac:dyDescent="0.3"/>
  <cols>
    <col min="1" max="1" width="12.1796875" style="12" bestFit="1" customWidth="1"/>
    <col min="2" max="2" width="9.36328125" style="12" bestFit="1" customWidth="1"/>
    <col min="3" max="3" width="8.81640625" style="12" bestFit="1" customWidth="1"/>
    <col min="4" max="7" width="12.453125" style="12" bestFit="1" customWidth="1"/>
    <col min="8" max="8" width="8.453125" style="12" bestFit="1" customWidth="1"/>
    <col min="9" max="16384" width="8.81640625" style="5"/>
  </cols>
  <sheetData>
    <row r="1" spans="1:8" x14ac:dyDescent="0.3">
      <c r="A1" s="11" t="s">
        <v>32</v>
      </c>
    </row>
    <row r="2" spans="1:8" s="7" customFormat="1" ht="50" x14ac:dyDescent="0.3">
      <c r="A2" s="10" t="s">
        <v>1</v>
      </c>
      <c r="B2" s="10" t="s">
        <v>34</v>
      </c>
      <c r="C2" s="10" t="s">
        <v>33</v>
      </c>
      <c r="D2" s="10" t="s">
        <v>38</v>
      </c>
      <c r="E2" s="10" t="s">
        <v>39</v>
      </c>
      <c r="F2" s="10" t="s">
        <v>41</v>
      </c>
      <c r="G2" s="10" t="s">
        <v>42</v>
      </c>
      <c r="H2" s="10" t="s">
        <v>37</v>
      </c>
    </row>
    <row r="3" spans="1:8" x14ac:dyDescent="0.3">
      <c r="A3" s="8">
        <v>46539</v>
      </c>
      <c r="B3" s="13">
        <v>3448.6512583596777</v>
      </c>
      <c r="C3" s="13">
        <v>90.11363636363636</v>
      </c>
      <c r="D3" s="13">
        <v>400</v>
      </c>
      <c r="E3" s="13">
        <v>550</v>
      </c>
      <c r="F3" s="13">
        <v>775</v>
      </c>
      <c r="G3" s="13">
        <v>0</v>
      </c>
      <c r="H3" s="13">
        <f>B3-SUM(C3:G3)</f>
        <v>1633.5376219960413</v>
      </c>
    </row>
    <row r="4" spans="1:8" x14ac:dyDescent="0.3">
      <c r="A4" s="8">
        <v>46569</v>
      </c>
      <c r="B4" s="13">
        <v>4138.7124908948472</v>
      </c>
      <c r="C4" s="13">
        <v>61.348214285714285</v>
      </c>
      <c r="D4" s="13">
        <v>550</v>
      </c>
      <c r="E4" s="13">
        <v>650</v>
      </c>
      <c r="F4" s="13">
        <v>950</v>
      </c>
      <c r="G4" s="13">
        <v>0</v>
      </c>
      <c r="H4" s="13">
        <f t="shared" ref="H4:H63" si="0">B4-SUM(C4:G4)</f>
        <v>1927.364276609133</v>
      </c>
    </row>
    <row r="5" spans="1:8" x14ac:dyDescent="0.3">
      <c r="A5" s="8">
        <v>46600</v>
      </c>
      <c r="B5" s="13">
        <v>3903.8593086363403</v>
      </c>
      <c r="C5" s="13">
        <v>63.355113636363633</v>
      </c>
      <c r="D5" s="13">
        <v>500</v>
      </c>
      <c r="E5" s="13">
        <v>625</v>
      </c>
      <c r="F5" s="13">
        <v>900</v>
      </c>
      <c r="G5" s="13">
        <v>0</v>
      </c>
      <c r="H5" s="13">
        <f t="shared" si="0"/>
        <v>1815.5041949999768</v>
      </c>
    </row>
    <row r="6" spans="1:8" x14ac:dyDescent="0.3">
      <c r="A6" s="8">
        <v>46631</v>
      </c>
      <c r="B6" s="13">
        <v>2837.021540563012</v>
      </c>
      <c r="C6" s="13">
        <v>87.351190476190482</v>
      </c>
      <c r="D6" s="13">
        <v>250</v>
      </c>
      <c r="E6" s="13">
        <v>375</v>
      </c>
      <c r="F6" s="13">
        <v>375</v>
      </c>
      <c r="G6" s="13">
        <v>0</v>
      </c>
      <c r="H6" s="13">
        <f t="shared" si="0"/>
        <v>1749.6703500868216</v>
      </c>
    </row>
    <row r="7" spans="1:8" x14ac:dyDescent="0.3">
      <c r="A7" s="8">
        <v>46661</v>
      </c>
      <c r="B7" s="13">
        <v>2425.4861136462359</v>
      </c>
      <c r="C7" s="13">
        <v>164.01785714285714</v>
      </c>
      <c r="D7" s="13">
        <v>150</v>
      </c>
      <c r="E7" s="13">
        <v>300</v>
      </c>
      <c r="F7" s="13">
        <v>325</v>
      </c>
      <c r="G7" s="13">
        <v>600</v>
      </c>
      <c r="H7" s="13">
        <f t="shared" si="0"/>
        <v>886.46825650337883</v>
      </c>
    </row>
    <row r="8" spans="1:8" x14ac:dyDescent="0.3">
      <c r="A8" s="8">
        <v>46692</v>
      </c>
      <c r="B8" s="13">
        <v>2768.5102128110966</v>
      </c>
      <c r="C8" s="13">
        <v>177.81845238095238</v>
      </c>
      <c r="D8" s="13">
        <v>175</v>
      </c>
      <c r="E8" s="13">
        <v>350</v>
      </c>
      <c r="F8" s="13">
        <v>375</v>
      </c>
      <c r="G8" s="13">
        <v>700</v>
      </c>
      <c r="H8" s="13">
        <f t="shared" si="0"/>
        <v>990.69176043014431</v>
      </c>
    </row>
    <row r="9" spans="1:8" x14ac:dyDescent="0.3">
      <c r="A9" s="8">
        <v>46722</v>
      </c>
      <c r="B9" s="13">
        <v>3379.5005314903533</v>
      </c>
      <c r="C9" s="13">
        <v>141.25543478260869</v>
      </c>
      <c r="D9" s="13">
        <v>275</v>
      </c>
      <c r="E9" s="13">
        <v>450</v>
      </c>
      <c r="F9" s="13">
        <v>400</v>
      </c>
      <c r="G9" s="13">
        <v>850</v>
      </c>
      <c r="H9" s="13">
        <f t="shared" si="0"/>
        <v>1263.2450967077443</v>
      </c>
    </row>
    <row r="10" spans="1:8" x14ac:dyDescent="0.3">
      <c r="A10" s="8">
        <v>46753</v>
      </c>
      <c r="B10" s="13">
        <v>3400.2804712736111</v>
      </c>
      <c r="C10" s="13">
        <v>172.29464285714286</v>
      </c>
      <c r="D10" s="13">
        <v>250</v>
      </c>
      <c r="E10" s="13">
        <v>450</v>
      </c>
      <c r="F10" s="13">
        <v>425</v>
      </c>
      <c r="G10" s="13">
        <v>850</v>
      </c>
      <c r="H10" s="13">
        <f t="shared" si="0"/>
        <v>1252.9858284164679</v>
      </c>
    </row>
    <row r="11" spans="1:8" x14ac:dyDescent="0.3">
      <c r="A11" s="8">
        <v>46784</v>
      </c>
      <c r="B11" s="13">
        <v>3008.5964439627278</v>
      </c>
      <c r="C11" s="13">
        <v>144.67261904761904</v>
      </c>
      <c r="D11" s="13">
        <v>225</v>
      </c>
      <c r="E11" s="13">
        <v>400</v>
      </c>
      <c r="F11" s="13">
        <v>400</v>
      </c>
      <c r="G11" s="13">
        <v>775</v>
      </c>
      <c r="H11" s="13">
        <f t="shared" si="0"/>
        <v>1063.9238249151088</v>
      </c>
    </row>
    <row r="12" spans="1:8" x14ac:dyDescent="0.3">
      <c r="A12" s="8">
        <v>46813</v>
      </c>
      <c r="B12" s="13">
        <v>2561.7199027423017</v>
      </c>
      <c r="C12" s="13">
        <v>159.20652173913044</v>
      </c>
      <c r="D12" s="13">
        <v>175</v>
      </c>
      <c r="E12" s="13">
        <v>325</v>
      </c>
      <c r="F12" s="13">
        <v>350</v>
      </c>
      <c r="G12" s="13">
        <v>650</v>
      </c>
      <c r="H12" s="13">
        <f t="shared" si="0"/>
        <v>902.51338100317116</v>
      </c>
    </row>
    <row r="13" spans="1:8" x14ac:dyDescent="0.3">
      <c r="A13" s="8">
        <v>46844</v>
      </c>
      <c r="B13" s="13">
        <v>2126.7677211566079</v>
      </c>
      <c r="C13" s="13">
        <v>207.19687500000001</v>
      </c>
      <c r="D13" s="13">
        <v>75</v>
      </c>
      <c r="E13" s="13">
        <v>275</v>
      </c>
      <c r="F13" s="13">
        <v>300</v>
      </c>
      <c r="G13" s="13">
        <v>525</v>
      </c>
      <c r="H13" s="13">
        <f t="shared" si="0"/>
        <v>744.57084615660779</v>
      </c>
    </row>
    <row r="14" spans="1:8" x14ac:dyDescent="0.3">
      <c r="A14" s="8">
        <v>46874</v>
      </c>
      <c r="B14" s="13">
        <v>2131.9779994217656</v>
      </c>
      <c r="C14" s="13">
        <v>139.50852272727272</v>
      </c>
      <c r="D14" s="13">
        <v>125</v>
      </c>
      <c r="E14" s="13">
        <v>300</v>
      </c>
      <c r="F14" s="13">
        <v>300</v>
      </c>
      <c r="G14" s="13">
        <v>550</v>
      </c>
      <c r="H14" s="13">
        <f t="shared" si="0"/>
        <v>717.46947669449287</v>
      </c>
    </row>
    <row r="15" spans="1:8" x14ac:dyDescent="0.3">
      <c r="A15" s="8">
        <v>46905</v>
      </c>
      <c r="B15" s="13">
        <v>3339.6532683064038</v>
      </c>
      <c r="C15" s="13">
        <v>90.11363636363636</v>
      </c>
      <c r="D15" s="13">
        <v>0</v>
      </c>
      <c r="E15" s="13">
        <v>0</v>
      </c>
      <c r="F15" s="13">
        <v>425</v>
      </c>
      <c r="G15" s="13">
        <v>475</v>
      </c>
      <c r="H15" s="13">
        <f t="shared" si="0"/>
        <v>2349.5396319427673</v>
      </c>
    </row>
    <row r="16" spans="1:8" x14ac:dyDescent="0.3">
      <c r="A16" s="8">
        <v>46935</v>
      </c>
      <c r="B16" s="13">
        <v>4040.1415353002317</v>
      </c>
      <c r="C16" s="13">
        <v>64.415625000000006</v>
      </c>
      <c r="D16" s="13">
        <v>0</v>
      </c>
      <c r="E16" s="13">
        <v>0</v>
      </c>
      <c r="F16" s="13">
        <v>575</v>
      </c>
      <c r="G16" s="13">
        <v>575</v>
      </c>
      <c r="H16" s="13">
        <f t="shared" si="0"/>
        <v>2825.7259103002316</v>
      </c>
    </row>
    <row r="17" spans="1:8" x14ac:dyDescent="0.3">
      <c r="A17" s="8">
        <v>46966</v>
      </c>
      <c r="B17" s="13">
        <v>3828.1025593919126</v>
      </c>
      <c r="C17" s="13">
        <v>60.600543478260867</v>
      </c>
      <c r="D17" s="13">
        <v>0</v>
      </c>
      <c r="E17" s="13">
        <v>0</v>
      </c>
      <c r="F17" s="13">
        <v>550</v>
      </c>
      <c r="G17" s="13">
        <v>550</v>
      </c>
      <c r="H17" s="13">
        <f t="shared" si="0"/>
        <v>2667.5020159136516</v>
      </c>
    </row>
    <row r="18" spans="1:8" x14ac:dyDescent="0.3">
      <c r="A18" s="8">
        <v>46997</v>
      </c>
      <c r="B18" s="13">
        <v>2683.8666758845807</v>
      </c>
      <c r="C18" s="13">
        <v>91.71875</v>
      </c>
      <c r="D18" s="13">
        <v>0</v>
      </c>
      <c r="E18" s="13">
        <v>0</v>
      </c>
      <c r="F18" s="13">
        <v>275</v>
      </c>
      <c r="G18" s="13">
        <v>300</v>
      </c>
      <c r="H18" s="13">
        <f t="shared" si="0"/>
        <v>2017.1479258845807</v>
      </c>
    </row>
    <row r="19" spans="1:8" x14ac:dyDescent="0.3">
      <c r="A19" s="8">
        <v>47027</v>
      </c>
      <c r="B19" s="13">
        <v>2364.3833397453773</v>
      </c>
      <c r="C19" s="13">
        <v>156.5625</v>
      </c>
      <c r="D19" s="13">
        <v>0</v>
      </c>
      <c r="E19" s="13">
        <v>0</v>
      </c>
      <c r="F19" s="13">
        <v>150</v>
      </c>
      <c r="G19" s="13">
        <v>275</v>
      </c>
      <c r="H19" s="13">
        <f t="shared" si="0"/>
        <v>1782.8208397453773</v>
      </c>
    </row>
    <row r="20" spans="1:8" x14ac:dyDescent="0.3">
      <c r="A20" s="8">
        <v>47058</v>
      </c>
      <c r="B20" s="13">
        <v>2752.3318328601863</v>
      </c>
      <c r="C20" s="13">
        <v>177.81845238095238</v>
      </c>
      <c r="D20" s="13">
        <v>0</v>
      </c>
      <c r="E20" s="13">
        <v>0</v>
      </c>
      <c r="F20" s="13">
        <v>175</v>
      </c>
      <c r="G20" s="13">
        <v>325</v>
      </c>
      <c r="H20" s="13">
        <f t="shared" si="0"/>
        <v>2074.513380479234</v>
      </c>
    </row>
    <row r="21" spans="1:8" x14ac:dyDescent="0.3">
      <c r="A21" s="8">
        <v>47088</v>
      </c>
      <c r="B21" s="13">
        <v>3305.9689411741551</v>
      </c>
      <c r="C21" s="13">
        <v>162.44374999999999</v>
      </c>
      <c r="D21" s="13">
        <v>0</v>
      </c>
      <c r="E21" s="13">
        <v>0</v>
      </c>
      <c r="F21" s="13">
        <v>275</v>
      </c>
      <c r="G21" s="13">
        <v>400</v>
      </c>
      <c r="H21" s="13">
        <f t="shared" si="0"/>
        <v>2468.5251911741552</v>
      </c>
    </row>
    <row r="22" spans="1:8" x14ac:dyDescent="0.3">
      <c r="A22" s="8">
        <v>47119</v>
      </c>
      <c r="B22" s="13">
        <v>3376.2485371437856</v>
      </c>
      <c r="C22" s="13">
        <v>164.46306818181819</v>
      </c>
      <c r="D22" s="13">
        <v>0</v>
      </c>
      <c r="E22" s="13">
        <v>0</v>
      </c>
      <c r="F22" s="13">
        <v>275</v>
      </c>
      <c r="G22" s="13">
        <v>400</v>
      </c>
      <c r="H22" s="13">
        <f t="shared" si="0"/>
        <v>2536.7854689619671</v>
      </c>
    </row>
    <row r="23" spans="1:8" x14ac:dyDescent="0.3">
      <c r="A23" s="8">
        <v>47150</v>
      </c>
      <c r="B23" s="13">
        <v>2999.1898763681834</v>
      </c>
      <c r="C23" s="13">
        <v>151.90625</v>
      </c>
      <c r="D23" s="13">
        <v>0</v>
      </c>
      <c r="E23" s="13">
        <v>0</v>
      </c>
      <c r="F23" s="13">
        <v>250</v>
      </c>
      <c r="G23" s="13">
        <v>350</v>
      </c>
      <c r="H23" s="13">
        <f t="shared" si="0"/>
        <v>2247.2836263681834</v>
      </c>
    </row>
    <row r="24" spans="1:8" x14ac:dyDescent="0.3">
      <c r="A24" s="8">
        <v>47178</v>
      </c>
      <c r="B24" s="13">
        <v>2476.8270801576114</v>
      </c>
      <c r="C24" s="13">
        <v>166.44318181818181</v>
      </c>
      <c r="D24" s="13">
        <v>0</v>
      </c>
      <c r="E24" s="13">
        <v>0</v>
      </c>
      <c r="F24" s="13">
        <v>175</v>
      </c>
      <c r="G24" s="13">
        <v>275</v>
      </c>
      <c r="H24" s="13">
        <f t="shared" si="0"/>
        <v>1860.3838983394296</v>
      </c>
    </row>
    <row r="25" spans="1:8" x14ac:dyDescent="0.3">
      <c r="A25" s="8">
        <v>47209</v>
      </c>
      <c r="B25" s="13">
        <v>2058.6558342446997</v>
      </c>
      <c r="C25" s="13">
        <v>197.33035714285714</v>
      </c>
      <c r="D25" s="13">
        <v>0</v>
      </c>
      <c r="E25" s="13">
        <v>0</v>
      </c>
      <c r="F25" s="13">
        <v>100</v>
      </c>
      <c r="G25" s="13">
        <v>225</v>
      </c>
      <c r="H25" s="13">
        <f t="shared" si="0"/>
        <v>1536.3254771018426</v>
      </c>
    </row>
    <row r="26" spans="1:8" x14ac:dyDescent="0.3">
      <c r="A26" s="8">
        <v>47239</v>
      </c>
      <c r="B26" s="13">
        <v>1999.9950920913486</v>
      </c>
      <c r="C26" s="13">
        <v>139.50852272727272</v>
      </c>
      <c r="D26" s="13">
        <v>0</v>
      </c>
      <c r="E26" s="13">
        <v>0</v>
      </c>
      <c r="F26" s="13">
        <v>150</v>
      </c>
      <c r="G26" s="13">
        <v>200</v>
      </c>
      <c r="H26" s="13">
        <f t="shared" si="0"/>
        <v>1510.4865693640759</v>
      </c>
    </row>
    <row r="27" spans="1:8" x14ac:dyDescent="0.3">
      <c r="A27" s="8">
        <v>47270</v>
      </c>
      <c r="B27" s="13">
        <v>3169.6833811295255</v>
      </c>
      <c r="C27" s="13">
        <v>94.404761904761898</v>
      </c>
      <c r="D27" s="13">
        <v>0</v>
      </c>
      <c r="E27" s="13">
        <v>0</v>
      </c>
      <c r="F27" s="13">
        <v>0</v>
      </c>
      <c r="G27" s="13">
        <v>0</v>
      </c>
      <c r="H27" s="13">
        <f t="shared" si="0"/>
        <v>3075.2786192247636</v>
      </c>
    </row>
    <row r="28" spans="1:8" x14ac:dyDescent="0.3">
      <c r="A28" s="8">
        <v>47300</v>
      </c>
      <c r="B28" s="13">
        <v>3924.307384799054</v>
      </c>
      <c r="C28" s="13">
        <v>61.348214285714285</v>
      </c>
      <c r="D28" s="13">
        <v>0</v>
      </c>
      <c r="E28" s="13">
        <v>0</v>
      </c>
      <c r="F28" s="13">
        <v>0</v>
      </c>
      <c r="G28" s="13">
        <v>0</v>
      </c>
      <c r="H28" s="13">
        <f t="shared" si="0"/>
        <v>3862.9591705133398</v>
      </c>
    </row>
    <row r="29" spans="1:8" x14ac:dyDescent="0.3">
      <c r="A29" s="8">
        <v>47331</v>
      </c>
      <c r="B29" s="13">
        <v>3726.2922768936637</v>
      </c>
      <c r="C29" s="13">
        <v>60.600543478260867</v>
      </c>
      <c r="D29" s="13">
        <v>0</v>
      </c>
      <c r="E29" s="13">
        <v>0</v>
      </c>
      <c r="F29" s="13">
        <v>0</v>
      </c>
      <c r="G29" s="13">
        <v>0</v>
      </c>
      <c r="H29" s="13">
        <f t="shared" si="0"/>
        <v>3665.6917334154027</v>
      </c>
    </row>
    <row r="30" spans="1:8" x14ac:dyDescent="0.3">
      <c r="A30" s="8">
        <v>47362</v>
      </c>
      <c r="B30" s="13">
        <v>2548.7707528677956</v>
      </c>
      <c r="C30" s="13">
        <v>96.546052631578945</v>
      </c>
      <c r="D30" s="13">
        <v>0</v>
      </c>
      <c r="E30" s="13">
        <v>0</v>
      </c>
      <c r="F30" s="13">
        <v>0</v>
      </c>
      <c r="G30" s="13">
        <v>0</v>
      </c>
      <c r="H30" s="13">
        <f t="shared" si="0"/>
        <v>2452.2247002362169</v>
      </c>
    </row>
    <row r="31" spans="1:8" x14ac:dyDescent="0.3">
      <c r="A31" s="8">
        <v>47392</v>
      </c>
      <c r="B31" s="13">
        <v>2265.6023800127928</v>
      </c>
      <c r="C31" s="13">
        <v>149.75543478260869</v>
      </c>
      <c r="D31" s="13">
        <v>0</v>
      </c>
      <c r="E31" s="13">
        <v>0</v>
      </c>
      <c r="F31" s="13">
        <v>0</v>
      </c>
      <c r="G31" s="13">
        <v>0</v>
      </c>
      <c r="H31" s="13">
        <f t="shared" si="0"/>
        <v>2115.8469452301842</v>
      </c>
    </row>
    <row r="32" spans="1:8" x14ac:dyDescent="0.3">
      <c r="A32" s="8">
        <v>47423</v>
      </c>
      <c r="B32" s="13">
        <v>2758.2532260983794</v>
      </c>
      <c r="C32" s="13">
        <v>177.81845238095238</v>
      </c>
      <c r="D32" s="13">
        <v>0</v>
      </c>
      <c r="E32" s="13">
        <v>0</v>
      </c>
      <c r="F32" s="13">
        <v>0</v>
      </c>
      <c r="G32" s="13">
        <v>0</v>
      </c>
      <c r="H32" s="13">
        <f t="shared" si="0"/>
        <v>2580.4347737174271</v>
      </c>
    </row>
    <row r="33" spans="1:8" x14ac:dyDescent="0.3">
      <c r="A33" s="8">
        <v>47453</v>
      </c>
      <c r="B33" s="13">
        <v>3278.5927275486438</v>
      </c>
      <c r="C33" s="13">
        <v>162.44374999999999</v>
      </c>
      <c r="D33" s="13">
        <v>0</v>
      </c>
      <c r="E33" s="13">
        <v>0</v>
      </c>
      <c r="F33" s="13">
        <v>0</v>
      </c>
      <c r="G33" s="13">
        <v>0</v>
      </c>
      <c r="H33" s="13">
        <f t="shared" si="0"/>
        <v>3116.1489775486439</v>
      </c>
    </row>
    <row r="34" spans="1:8" x14ac:dyDescent="0.3">
      <c r="A34" s="8">
        <v>47484</v>
      </c>
      <c r="B34" s="13">
        <v>3346.205781065024</v>
      </c>
      <c r="C34" s="13">
        <v>164.46306818181819</v>
      </c>
      <c r="D34" s="13">
        <v>0</v>
      </c>
      <c r="E34" s="13">
        <v>0</v>
      </c>
      <c r="F34" s="13">
        <v>0</v>
      </c>
      <c r="G34" s="13">
        <v>0</v>
      </c>
      <c r="H34" s="13">
        <f t="shared" si="0"/>
        <v>3181.742712883206</v>
      </c>
    </row>
    <row r="35" spans="1:8" x14ac:dyDescent="0.3">
      <c r="A35" s="8">
        <v>47515</v>
      </c>
      <c r="B35" s="13">
        <v>2967.7089049295332</v>
      </c>
      <c r="C35" s="13">
        <v>151.90625</v>
      </c>
      <c r="D35" s="13">
        <v>0</v>
      </c>
      <c r="E35" s="13">
        <v>0</v>
      </c>
      <c r="F35" s="13">
        <v>0</v>
      </c>
      <c r="G35" s="13">
        <v>0</v>
      </c>
      <c r="H35" s="13">
        <f t="shared" si="0"/>
        <v>2815.8026549295332</v>
      </c>
    </row>
    <row r="36" spans="1:8" x14ac:dyDescent="0.3">
      <c r="A36" s="8">
        <v>47543</v>
      </c>
      <c r="B36" s="13">
        <v>2423.3615325471201</v>
      </c>
      <c r="C36" s="13">
        <v>174.36904761904762</v>
      </c>
      <c r="D36" s="13">
        <v>0</v>
      </c>
      <c r="E36" s="13">
        <v>0</v>
      </c>
      <c r="F36" s="13">
        <v>0</v>
      </c>
      <c r="G36" s="13">
        <v>0</v>
      </c>
      <c r="H36" s="13">
        <f t="shared" si="0"/>
        <v>2248.9924849280724</v>
      </c>
    </row>
    <row r="37" spans="1:8" x14ac:dyDescent="0.3">
      <c r="A37" s="8">
        <v>47574</v>
      </c>
      <c r="B37" s="13">
        <v>1954.3962131752364</v>
      </c>
      <c r="C37" s="13">
        <v>188.36079545454547</v>
      </c>
      <c r="D37" s="13">
        <v>0</v>
      </c>
      <c r="E37" s="13">
        <v>0</v>
      </c>
      <c r="F37" s="13">
        <v>0</v>
      </c>
      <c r="G37" s="13">
        <v>0</v>
      </c>
      <c r="H37" s="13">
        <f t="shared" si="0"/>
        <v>1766.0354177206909</v>
      </c>
    </row>
    <row r="38" spans="1:8" x14ac:dyDescent="0.3">
      <c r="A38" s="8">
        <v>47604</v>
      </c>
      <c r="B38" s="13">
        <v>1893.4033633097836</v>
      </c>
      <c r="C38" s="13">
        <v>139.50852272727272</v>
      </c>
      <c r="D38" s="13">
        <v>0</v>
      </c>
      <c r="E38" s="13">
        <v>0</v>
      </c>
      <c r="F38" s="13">
        <v>0</v>
      </c>
      <c r="G38" s="13">
        <v>0</v>
      </c>
      <c r="H38" s="13">
        <f t="shared" si="0"/>
        <v>1753.8948405825108</v>
      </c>
    </row>
    <row r="39" spans="1:8" x14ac:dyDescent="0.3">
      <c r="A39" s="8">
        <v>47635</v>
      </c>
      <c r="B39" s="13">
        <v>3040.6005278628295</v>
      </c>
      <c r="C39" s="13">
        <v>99.125</v>
      </c>
      <c r="D39" s="13">
        <v>0</v>
      </c>
      <c r="E39" s="13">
        <v>0</v>
      </c>
      <c r="F39" s="13">
        <v>0</v>
      </c>
      <c r="G39" s="13">
        <v>0</v>
      </c>
      <c r="H39" s="13">
        <f t="shared" si="0"/>
        <v>2941.4755278628295</v>
      </c>
    </row>
    <row r="40" spans="1:8" x14ac:dyDescent="0.3">
      <c r="A40" s="8">
        <v>47665</v>
      </c>
      <c r="B40" s="13">
        <v>3862.0613610968562</v>
      </c>
      <c r="C40" s="13">
        <v>58.559659090909093</v>
      </c>
      <c r="D40" s="13">
        <v>0</v>
      </c>
      <c r="E40" s="13">
        <v>0</v>
      </c>
      <c r="F40" s="13">
        <v>0</v>
      </c>
      <c r="G40" s="13">
        <v>0</v>
      </c>
      <c r="H40" s="13">
        <f t="shared" si="0"/>
        <v>3803.5017020059472</v>
      </c>
    </row>
    <row r="41" spans="1:8" x14ac:dyDescent="0.3">
      <c r="A41" s="8">
        <v>47696</v>
      </c>
      <c r="B41" s="13">
        <v>3660.5763194193173</v>
      </c>
      <c r="C41" s="13">
        <v>63.355113636363633</v>
      </c>
      <c r="D41" s="13">
        <v>0</v>
      </c>
      <c r="E41" s="13">
        <v>0</v>
      </c>
      <c r="F41" s="13">
        <v>0</v>
      </c>
      <c r="G41" s="13">
        <v>0</v>
      </c>
      <c r="H41" s="13">
        <f t="shared" si="0"/>
        <v>3597.2212057829538</v>
      </c>
    </row>
    <row r="42" spans="1:8" x14ac:dyDescent="0.3">
      <c r="A42" s="8">
        <v>47727</v>
      </c>
      <c r="B42" s="13">
        <v>2471.6076630364764</v>
      </c>
      <c r="C42" s="13">
        <v>91.71875</v>
      </c>
      <c r="D42" s="13">
        <v>0</v>
      </c>
      <c r="E42" s="13">
        <v>0</v>
      </c>
      <c r="F42" s="13">
        <v>0</v>
      </c>
      <c r="G42" s="13">
        <v>0</v>
      </c>
      <c r="H42" s="13">
        <f t="shared" si="0"/>
        <v>2379.8889130364764</v>
      </c>
    </row>
    <row r="43" spans="1:8" x14ac:dyDescent="0.3">
      <c r="A43" s="8">
        <v>47757</v>
      </c>
      <c r="B43" s="13">
        <v>2190.3556536419765</v>
      </c>
      <c r="C43" s="13">
        <v>149.75543478260869</v>
      </c>
      <c r="D43" s="13">
        <v>0</v>
      </c>
      <c r="E43" s="13">
        <v>0</v>
      </c>
      <c r="F43" s="13">
        <v>0</v>
      </c>
      <c r="G43" s="13">
        <v>0</v>
      </c>
      <c r="H43" s="13">
        <f t="shared" si="0"/>
        <v>2040.6002188593677</v>
      </c>
    </row>
    <row r="44" spans="1:8" x14ac:dyDescent="0.3">
      <c r="A44" s="8">
        <v>47788</v>
      </c>
      <c r="B44" s="13">
        <v>2681.9263097068847</v>
      </c>
      <c r="C44" s="13">
        <v>186.70937499999999</v>
      </c>
      <c r="D44" s="13">
        <v>0</v>
      </c>
      <c r="E44" s="13">
        <v>0</v>
      </c>
      <c r="F44" s="13">
        <v>0</v>
      </c>
      <c r="G44" s="13">
        <v>0</v>
      </c>
      <c r="H44" s="13">
        <f t="shared" si="0"/>
        <v>2495.2169347068848</v>
      </c>
    </row>
    <row r="45" spans="1:8" ht="50" x14ac:dyDescent="0.3">
      <c r="A45" s="10" t="s">
        <v>1</v>
      </c>
      <c r="B45" s="10" t="s">
        <v>34</v>
      </c>
      <c r="C45" s="10" t="s">
        <v>33</v>
      </c>
      <c r="D45" s="10" t="s">
        <v>38</v>
      </c>
      <c r="E45" s="10" t="s">
        <v>39</v>
      </c>
      <c r="F45" s="10" t="s">
        <v>41</v>
      </c>
      <c r="G45" s="10" t="s">
        <v>42</v>
      </c>
      <c r="H45" s="10" t="s">
        <v>37</v>
      </c>
    </row>
    <row r="46" spans="1:8" x14ac:dyDescent="0.3">
      <c r="A46" s="8">
        <v>47818</v>
      </c>
      <c r="B46" s="13">
        <v>3311.407554910189</v>
      </c>
      <c r="C46" s="13">
        <v>154.70833333333334</v>
      </c>
      <c r="D46" s="13">
        <v>0</v>
      </c>
      <c r="E46" s="13">
        <v>0</v>
      </c>
      <c r="F46" s="13">
        <v>0</v>
      </c>
      <c r="G46" s="13">
        <v>0</v>
      </c>
      <c r="H46" s="13">
        <f t="shared" si="0"/>
        <v>3156.6992215768555</v>
      </c>
    </row>
    <row r="47" spans="1:8" x14ac:dyDescent="0.3">
      <c r="A47" s="8">
        <v>47849</v>
      </c>
      <c r="B47" s="13">
        <v>3112.3731070615117</v>
      </c>
      <c r="C47" s="13">
        <v>157.3125</v>
      </c>
      <c r="D47" s="13">
        <v>0</v>
      </c>
      <c r="E47" s="13">
        <v>0</v>
      </c>
      <c r="F47" s="13">
        <v>0</v>
      </c>
      <c r="G47" s="13">
        <v>0</v>
      </c>
      <c r="H47" s="13">
        <f t="shared" si="0"/>
        <v>2955.0606070615117</v>
      </c>
    </row>
    <row r="48" spans="1:8" x14ac:dyDescent="0.3">
      <c r="A48" s="8">
        <v>47880</v>
      </c>
      <c r="B48" s="13">
        <v>2920.4282411118756</v>
      </c>
      <c r="C48" s="13">
        <v>151.90625</v>
      </c>
      <c r="D48" s="13">
        <v>0</v>
      </c>
      <c r="E48" s="13">
        <v>0</v>
      </c>
      <c r="F48" s="13">
        <v>0</v>
      </c>
      <c r="G48" s="13">
        <v>0</v>
      </c>
      <c r="H48" s="13">
        <f t="shared" si="0"/>
        <v>2768.5219911118756</v>
      </c>
    </row>
    <row r="49" spans="1:8" x14ac:dyDescent="0.3">
      <c r="A49" s="8">
        <v>47908</v>
      </c>
      <c r="B49" s="13">
        <v>2335.7082014945249</v>
      </c>
      <c r="C49" s="13">
        <v>174.36904761904762</v>
      </c>
      <c r="D49" s="13">
        <v>0</v>
      </c>
      <c r="E49" s="13">
        <v>0</v>
      </c>
      <c r="F49" s="13">
        <v>0</v>
      </c>
      <c r="G49" s="13">
        <v>0</v>
      </c>
      <c r="H49" s="13">
        <f t="shared" si="0"/>
        <v>2161.3391538754772</v>
      </c>
    </row>
    <row r="50" spans="1:8" x14ac:dyDescent="0.3">
      <c r="A50" s="8">
        <v>47939</v>
      </c>
      <c r="B50" s="13">
        <v>1814.3422286084474</v>
      </c>
      <c r="C50" s="13">
        <v>188.36079545454547</v>
      </c>
      <c r="D50" s="13">
        <v>0</v>
      </c>
      <c r="E50" s="13">
        <v>0</v>
      </c>
      <c r="F50" s="13">
        <v>0</v>
      </c>
      <c r="G50" s="13">
        <v>0</v>
      </c>
      <c r="H50" s="13">
        <f t="shared" si="0"/>
        <v>1625.9814331539019</v>
      </c>
    </row>
    <row r="51" spans="1:8" x14ac:dyDescent="0.3">
      <c r="A51" s="8">
        <v>47969</v>
      </c>
      <c r="B51" s="13">
        <v>1634.1575709400429</v>
      </c>
      <c r="C51" s="13">
        <v>139.50852272727272</v>
      </c>
      <c r="D51" s="13">
        <v>0</v>
      </c>
      <c r="E51" s="13">
        <v>0</v>
      </c>
      <c r="F51" s="13">
        <v>0</v>
      </c>
      <c r="G51" s="13">
        <v>0</v>
      </c>
      <c r="H51" s="13">
        <f t="shared" si="0"/>
        <v>1494.6490482127701</v>
      </c>
    </row>
    <row r="52" spans="1:8" x14ac:dyDescent="0.3">
      <c r="A52" s="8">
        <v>48000</v>
      </c>
      <c r="B52" s="13">
        <v>2915.4915586176944</v>
      </c>
      <c r="C52" s="13">
        <v>94.404761904761898</v>
      </c>
      <c r="D52" s="13">
        <v>0</v>
      </c>
      <c r="E52" s="13">
        <v>0</v>
      </c>
      <c r="F52" s="13">
        <v>0</v>
      </c>
      <c r="G52" s="13">
        <v>0</v>
      </c>
      <c r="H52" s="13">
        <f t="shared" si="0"/>
        <v>2821.0867967129325</v>
      </c>
    </row>
    <row r="53" spans="1:8" x14ac:dyDescent="0.3">
      <c r="A53" s="8">
        <v>48030</v>
      </c>
      <c r="B53" s="13">
        <v>3581.0484212438873</v>
      </c>
      <c r="C53" s="13">
        <v>56.013586956521742</v>
      </c>
      <c r="D53" s="13">
        <v>0</v>
      </c>
      <c r="E53" s="13">
        <v>0</v>
      </c>
      <c r="F53" s="13">
        <v>0</v>
      </c>
      <c r="G53" s="13">
        <v>0</v>
      </c>
      <c r="H53" s="13">
        <f t="shared" si="0"/>
        <v>3525.0348342873658</v>
      </c>
    </row>
    <row r="54" spans="1:8" x14ac:dyDescent="0.3">
      <c r="A54" s="8">
        <v>48061</v>
      </c>
      <c r="B54" s="13">
        <v>3540.3172796997778</v>
      </c>
      <c r="C54" s="13">
        <v>66.37202380952381</v>
      </c>
      <c r="D54" s="13">
        <v>0</v>
      </c>
      <c r="E54" s="13">
        <v>0</v>
      </c>
      <c r="F54" s="13">
        <v>0</v>
      </c>
      <c r="G54" s="13">
        <v>0</v>
      </c>
      <c r="H54" s="13">
        <f t="shared" si="0"/>
        <v>3473.945255890254</v>
      </c>
    </row>
    <row r="55" spans="1:8" x14ac:dyDescent="0.3">
      <c r="A55" s="8">
        <v>48092</v>
      </c>
      <c r="B55" s="13">
        <v>2290.7128900090738</v>
      </c>
      <c r="C55" s="13">
        <v>83.380681818181813</v>
      </c>
      <c r="D55" s="13">
        <v>0</v>
      </c>
      <c r="E55" s="13">
        <v>0</v>
      </c>
      <c r="F55" s="13">
        <v>0</v>
      </c>
      <c r="G55" s="13">
        <v>0</v>
      </c>
      <c r="H55" s="13">
        <f t="shared" si="0"/>
        <v>2207.3322081908918</v>
      </c>
    </row>
    <row r="56" spans="1:8" x14ac:dyDescent="0.3">
      <c r="A56" s="8">
        <v>48122</v>
      </c>
      <c r="B56" s="13">
        <v>2149.4559111084482</v>
      </c>
      <c r="C56" s="13">
        <v>149.75543478260869</v>
      </c>
      <c r="D56" s="13">
        <v>0</v>
      </c>
      <c r="E56" s="13">
        <v>0</v>
      </c>
      <c r="F56" s="13">
        <v>0</v>
      </c>
      <c r="G56" s="13">
        <v>0</v>
      </c>
      <c r="H56" s="13">
        <f t="shared" si="0"/>
        <v>1999.7004763258394</v>
      </c>
    </row>
    <row r="57" spans="1:8" x14ac:dyDescent="0.3">
      <c r="A57" s="8">
        <v>48153</v>
      </c>
      <c r="B57" s="13">
        <v>2454.5026417857157</v>
      </c>
      <c r="C57" s="13">
        <v>186.70937499999999</v>
      </c>
      <c r="D57" s="13">
        <v>0</v>
      </c>
      <c r="E57" s="13">
        <v>0</v>
      </c>
      <c r="F57" s="13">
        <v>0</v>
      </c>
      <c r="G57" s="13">
        <v>0</v>
      </c>
      <c r="H57" s="13">
        <f t="shared" si="0"/>
        <v>2267.7932667857158</v>
      </c>
    </row>
    <row r="58" spans="1:8" x14ac:dyDescent="0.3">
      <c r="A58" s="8">
        <v>48183</v>
      </c>
      <c r="B58" s="13">
        <v>3145.1686686152552</v>
      </c>
      <c r="C58" s="13">
        <v>141.25543478260869</v>
      </c>
      <c r="D58" s="13">
        <v>0</v>
      </c>
      <c r="E58" s="13">
        <v>0</v>
      </c>
      <c r="F58" s="13">
        <v>0</v>
      </c>
      <c r="G58" s="13">
        <v>0</v>
      </c>
      <c r="H58" s="13">
        <f t="shared" si="0"/>
        <v>3003.9132338326467</v>
      </c>
    </row>
    <row r="59" spans="1:8" x14ac:dyDescent="0.3">
      <c r="A59" s="8">
        <v>48214</v>
      </c>
      <c r="B59" s="13">
        <v>3215.8125953745202</v>
      </c>
      <c r="C59" s="13">
        <v>164.46306818181819</v>
      </c>
      <c r="D59" s="13">
        <v>0</v>
      </c>
      <c r="E59" s="13">
        <v>0</v>
      </c>
      <c r="F59" s="13">
        <v>0</v>
      </c>
      <c r="G59" s="13">
        <v>0</v>
      </c>
      <c r="H59" s="13">
        <f t="shared" si="0"/>
        <v>3051.3495271927022</v>
      </c>
    </row>
    <row r="60" spans="1:8" x14ac:dyDescent="0.3">
      <c r="A60" s="8">
        <v>48245</v>
      </c>
      <c r="B60" s="13">
        <v>2793.6843466301357</v>
      </c>
      <c r="C60" s="13">
        <v>151.90625</v>
      </c>
      <c r="D60" s="13">
        <v>0</v>
      </c>
      <c r="E60" s="13">
        <v>0</v>
      </c>
      <c r="F60" s="13">
        <v>0</v>
      </c>
      <c r="G60" s="13">
        <v>0</v>
      </c>
      <c r="H60" s="13">
        <f t="shared" si="0"/>
        <v>2641.7780966301357</v>
      </c>
    </row>
    <row r="61" spans="1:8" x14ac:dyDescent="0.3">
      <c r="A61" s="8">
        <v>48274</v>
      </c>
      <c r="B61" s="13">
        <v>2226.692116165575</v>
      </c>
      <c r="C61" s="13">
        <v>159.20652173913044</v>
      </c>
      <c r="D61" s="13">
        <v>0</v>
      </c>
      <c r="E61" s="13">
        <v>0</v>
      </c>
      <c r="F61" s="13">
        <v>0</v>
      </c>
      <c r="G61" s="13">
        <v>0</v>
      </c>
      <c r="H61" s="13">
        <f t="shared" si="0"/>
        <v>2067.4855944264445</v>
      </c>
    </row>
    <row r="62" spans="1:8" x14ac:dyDescent="0.3">
      <c r="A62" s="8">
        <v>48305</v>
      </c>
      <c r="B62" s="13">
        <v>1704.9772219426557</v>
      </c>
      <c r="C62" s="13">
        <v>188.36079545454547</v>
      </c>
      <c r="D62" s="13">
        <v>0</v>
      </c>
      <c r="E62" s="13">
        <v>0</v>
      </c>
      <c r="F62" s="13">
        <v>0</v>
      </c>
      <c r="G62" s="13">
        <v>0</v>
      </c>
      <c r="H62" s="13">
        <f t="shared" si="0"/>
        <v>1516.6164264881102</v>
      </c>
    </row>
    <row r="63" spans="1:8" x14ac:dyDescent="0.3">
      <c r="A63" s="8">
        <v>48335</v>
      </c>
      <c r="B63" s="13">
        <v>1581.4340698041599</v>
      </c>
      <c r="C63" s="13">
        <v>146.15178571428572</v>
      </c>
      <c r="D63" s="13">
        <v>0</v>
      </c>
      <c r="E63" s="13">
        <v>0</v>
      </c>
      <c r="F63" s="13">
        <v>0</v>
      </c>
      <c r="G63" s="13">
        <v>0</v>
      </c>
      <c r="H63" s="13">
        <f t="shared" si="0"/>
        <v>1435.2822840898741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6D5F2-363D-4E63-91AC-D7298AF0DD86}">
  <dimension ref="A1:H63"/>
  <sheetViews>
    <sheetView zoomScaleNormal="100" workbookViewId="0"/>
  </sheetViews>
  <sheetFormatPr defaultColWidth="8.81640625" defaultRowHeight="14" x14ac:dyDescent="0.3"/>
  <cols>
    <col min="1" max="1" width="12.1796875" style="12" bestFit="1" customWidth="1"/>
    <col min="2" max="2" width="9.36328125" style="12" bestFit="1" customWidth="1"/>
    <col min="3" max="3" width="8.81640625" style="12" bestFit="1" customWidth="1"/>
    <col min="4" max="6" width="12.453125" style="12" bestFit="1" customWidth="1"/>
    <col min="7" max="7" width="12.453125" style="12" customWidth="1"/>
    <col min="8" max="8" width="8.453125" style="12" bestFit="1" customWidth="1"/>
    <col min="9" max="16384" width="8.81640625" style="5"/>
  </cols>
  <sheetData>
    <row r="1" spans="1:8" x14ac:dyDescent="0.3">
      <c r="A1" s="11" t="s">
        <v>15</v>
      </c>
    </row>
    <row r="2" spans="1:8" s="7" customFormat="1" ht="50" x14ac:dyDescent="0.3">
      <c r="A2" s="10" t="s">
        <v>1</v>
      </c>
      <c r="B2" s="10" t="s">
        <v>34</v>
      </c>
      <c r="C2" s="10" t="s">
        <v>33</v>
      </c>
      <c r="D2" s="10" t="s">
        <v>38</v>
      </c>
      <c r="E2" s="10" t="s">
        <v>39</v>
      </c>
      <c r="F2" s="10" t="s">
        <v>41</v>
      </c>
      <c r="G2" s="10" t="s">
        <v>42</v>
      </c>
      <c r="H2" s="10" t="s">
        <v>37</v>
      </c>
    </row>
    <row r="3" spans="1:8" x14ac:dyDescent="0.3">
      <c r="A3" s="8">
        <v>46539</v>
      </c>
      <c r="B3" s="13">
        <v>3029.4125217862688</v>
      </c>
      <c r="C3" s="13">
        <v>110.6820652173913</v>
      </c>
      <c r="D3" s="13">
        <v>325</v>
      </c>
      <c r="E3" s="13">
        <v>450</v>
      </c>
      <c r="F3" s="13">
        <v>700</v>
      </c>
      <c r="G3" s="13">
        <v>675</v>
      </c>
      <c r="H3" s="13">
        <f>B3-SUM(C3:G3)</f>
        <v>768.7304565688778</v>
      </c>
    </row>
    <row r="4" spans="1:8" x14ac:dyDescent="0.3">
      <c r="A4" s="8">
        <v>46569</v>
      </c>
      <c r="B4" s="13">
        <v>3682.9671573016681</v>
      </c>
      <c r="C4" s="13">
        <v>80.085784313725483</v>
      </c>
      <c r="D4" s="13">
        <v>450</v>
      </c>
      <c r="E4" s="13">
        <v>550</v>
      </c>
      <c r="F4" s="13">
        <v>825</v>
      </c>
      <c r="G4" s="13">
        <v>850</v>
      </c>
      <c r="H4" s="13">
        <f t="shared" ref="H4:H63" si="0">B4-SUM(C4:G4)</f>
        <v>927.88137298794254</v>
      </c>
    </row>
    <row r="5" spans="1:8" x14ac:dyDescent="0.3">
      <c r="A5" s="8">
        <v>46600</v>
      </c>
      <c r="B5" s="13">
        <v>3407.2807771921512</v>
      </c>
      <c r="C5" s="13">
        <v>104.87755102040816</v>
      </c>
      <c r="D5" s="13">
        <v>400</v>
      </c>
      <c r="E5" s="13">
        <v>525</v>
      </c>
      <c r="F5" s="13">
        <v>775</v>
      </c>
      <c r="G5" s="13">
        <v>750</v>
      </c>
      <c r="H5" s="13">
        <f t="shared" si="0"/>
        <v>852.40322617174297</v>
      </c>
    </row>
    <row r="6" spans="1:8" x14ac:dyDescent="0.3">
      <c r="A6" s="8">
        <v>46631</v>
      </c>
      <c r="B6" s="13">
        <v>2619.7266698391181</v>
      </c>
      <c r="C6" s="13">
        <v>105.19270833333333</v>
      </c>
      <c r="D6" s="13">
        <v>200</v>
      </c>
      <c r="E6" s="13">
        <v>325</v>
      </c>
      <c r="F6" s="13">
        <v>325</v>
      </c>
      <c r="G6" s="13">
        <v>350</v>
      </c>
      <c r="H6" s="13">
        <f t="shared" si="0"/>
        <v>1314.5339615057849</v>
      </c>
    </row>
    <row r="7" spans="1:8" x14ac:dyDescent="0.3">
      <c r="A7" s="8">
        <v>46661</v>
      </c>
      <c r="B7" s="13">
        <v>2264.6557842725142</v>
      </c>
      <c r="C7" s="13">
        <v>165.70343137254903</v>
      </c>
      <c r="D7" s="13">
        <v>125</v>
      </c>
      <c r="E7" s="13">
        <v>275</v>
      </c>
      <c r="F7" s="13">
        <v>300</v>
      </c>
      <c r="G7" s="13">
        <v>275</v>
      </c>
      <c r="H7" s="13">
        <f t="shared" si="0"/>
        <v>1123.9523528999653</v>
      </c>
    </row>
    <row r="8" spans="1:8" x14ac:dyDescent="0.3">
      <c r="A8" s="8">
        <v>46692</v>
      </c>
      <c r="B8" s="13">
        <v>2650.0241308383202</v>
      </c>
      <c r="C8" s="13">
        <v>203.34285714285716</v>
      </c>
      <c r="D8" s="13">
        <v>125</v>
      </c>
      <c r="E8" s="13">
        <v>350</v>
      </c>
      <c r="F8" s="13">
        <v>325</v>
      </c>
      <c r="G8" s="13">
        <v>325</v>
      </c>
      <c r="H8" s="13">
        <f t="shared" si="0"/>
        <v>1321.681273695463</v>
      </c>
    </row>
    <row r="9" spans="1:8" x14ac:dyDescent="0.3">
      <c r="A9" s="8">
        <v>46722</v>
      </c>
      <c r="B9" s="13">
        <v>3129.3163992510767</v>
      </c>
      <c r="C9" s="13">
        <v>158.19414893617022</v>
      </c>
      <c r="D9" s="13">
        <v>225</v>
      </c>
      <c r="E9" s="13">
        <v>400</v>
      </c>
      <c r="F9" s="13">
        <v>400</v>
      </c>
      <c r="G9" s="13">
        <v>375</v>
      </c>
      <c r="H9" s="13">
        <f t="shared" si="0"/>
        <v>1571.1222503149065</v>
      </c>
    </row>
    <row r="10" spans="1:8" x14ac:dyDescent="0.3">
      <c r="A10" s="8">
        <v>46753</v>
      </c>
      <c r="B10" s="13">
        <v>3200.7840876349687</v>
      </c>
      <c r="C10" s="13">
        <v>173.28186274509804</v>
      </c>
      <c r="D10" s="13">
        <v>225</v>
      </c>
      <c r="E10" s="13">
        <v>400</v>
      </c>
      <c r="F10" s="13">
        <v>400</v>
      </c>
      <c r="G10" s="13">
        <v>400</v>
      </c>
      <c r="H10" s="13">
        <f t="shared" si="0"/>
        <v>1602.5022248898708</v>
      </c>
    </row>
    <row r="11" spans="1:8" x14ac:dyDescent="0.3">
      <c r="A11" s="8">
        <v>46784</v>
      </c>
      <c r="B11" s="13">
        <v>2978.4157119645342</v>
      </c>
      <c r="C11" s="13">
        <v>163.22777777777779</v>
      </c>
      <c r="D11" s="13">
        <v>200</v>
      </c>
      <c r="E11" s="13">
        <v>400</v>
      </c>
      <c r="F11" s="13">
        <v>375</v>
      </c>
      <c r="G11" s="13">
        <v>350</v>
      </c>
      <c r="H11" s="13">
        <f t="shared" si="0"/>
        <v>1490.1879341867566</v>
      </c>
    </row>
    <row r="12" spans="1:8" x14ac:dyDescent="0.3">
      <c r="A12" s="8">
        <v>46813</v>
      </c>
      <c r="B12" s="13">
        <v>2633.1129530824451</v>
      </c>
      <c r="C12" s="13">
        <v>210.91466666666668</v>
      </c>
      <c r="D12" s="13">
        <v>125</v>
      </c>
      <c r="E12" s="13">
        <v>325</v>
      </c>
      <c r="F12" s="13">
        <v>350</v>
      </c>
      <c r="G12" s="13">
        <v>300</v>
      </c>
      <c r="H12" s="13">
        <f t="shared" si="0"/>
        <v>1322.1982864157785</v>
      </c>
    </row>
    <row r="13" spans="1:8" x14ac:dyDescent="0.3">
      <c r="A13" s="8">
        <v>46844</v>
      </c>
      <c r="B13" s="13">
        <v>2182.6367219140311</v>
      </c>
      <c r="C13" s="13">
        <v>188.9975</v>
      </c>
      <c r="D13" s="13">
        <v>100</v>
      </c>
      <c r="E13" s="13">
        <v>275</v>
      </c>
      <c r="F13" s="13">
        <v>275</v>
      </c>
      <c r="G13" s="13">
        <v>250</v>
      </c>
      <c r="H13" s="13">
        <f t="shared" si="0"/>
        <v>1093.6392219140312</v>
      </c>
    </row>
    <row r="14" spans="1:8" x14ac:dyDescent="0.3">
      <c r="A14" s="8">
        <v>46874</v>
      </c>
      <c r="B14" s="13">
        <v>2224.1736341654459</v>
      </c>
      <c r="C14" s="13">
        <v>168.2704081632653</v>
      </c>
      <c r="D14" s="13">
        <v>100</v>
      </c>
      <c r="E14" s="13">
        <v>275</v>
      </c>
      <c r="F14" s="13">
        <v>300</v>
      </c>
      <c r="G14" s="13">
        <v>275</v>
      </c>
      <c r="H14" s="13">
        <f t="shared" si="0"/>
        <v>1105.9032260021806</v>
      </c>
    </row>
    <row r="15" spans="1:8" x14ac:dyDescent="0.3">
      <c r="A15" s="8">
        <v>46905</v>
      </c>
      <c r="B15" s="13">
        <v>2963.5201366479805</v>
      </c>
      <c r="C15" s="13">
        <v>110.6820652173913</v>
      </c>
      <c r="D15" s="13">
        <v>0</v>
      </c>
      <c r="E15" s="13"/>
      <c r="F15" s="13">
        <v>350</v>
      </c>
      <c r="G15" s="13">
        <v>425</v>
      </c>
      <c r="H15" s="13">
        <f t="shared" si="0"/>
        <v>2077.8380714305895</v>
      </c>
    </row>
    <row r="16" spans="1:8" x14ac:dyDescent="0.3">
      <c r="A16" s="8">
        <v>46935</v>
      </c>
      <c r="B16" s="13">
        <v>3606.0716571720682</v>
      </c>
      <c r="C16" s="13">
        <v>77.063679245283012</v>
      </c>
      <c r="D16" s="13">
        <v>0</v>
      </c>
      <c r="E16" s="13"/>
      <c r="F16" s="13">
        <v>475</v>
      </c>
      <c r="G16" s="13">
        <v>525</v>
      </c>
      <c r="H16" s="13">
        <f t="shared" si="0"/>
        <v>2529.0079779267853</v>
      </c>
    </row>
    <row r="17" spans="1:8" x14ac:dyDescent="0.3">
      <c r="A17" s="8">
        <v>46966</v>
      </c>
      <c r="B17" s="13">
        <v>3371.704500765381</v>
      </c>
      <c r="C17" s="13">
        <v>109.34042553191489</v>
      </c>
      <c r="D17" s="13">
        <v>0</v>
      </c>
      <c r="E17" s="13"/>
      <c r="F17" s="13">
        <v>400</v>
      </c>
      <c r="G17" s="13">
        <v>500</v>
      </c>
      <c r="H17" s="13">
        <f t="shared" si="0"/>
        <v>2362.3640752334659</v>
      </c>
    </row>
    <row r="18" spans="1:8" x14ac:dyDescent="0.3">
      <c r="A18" s="8">
        <v>46997</v>
      </c>
      <c r="B18" s="13">
        <v>2605.1586626099761</v>
      </c>
      <c r="C18" s="13">
        <v>100.985</v>
      </c>
      <c r="D18" s="13">
        <v>0</v>
      </c>
      <c r="E18" s="13"/>
      <c r="F18" s="13">
        <v>225</v>
      </c>
      <c r="G18" s="13">
        <v>325</v>
      </c>
      <c r="H18" s="13">
        <f t="shared" si="0"/>
        <v>1954.173662609976</v>
      </c>
    </row>
    <row r="19" spans="1:8" x14ac:dyDescent="0.3">
      <c r="A19" s="8">
        <v>47027</v>
      </c>
      <c r="B19" s="13">
        <v>2260.6579281434865</v>
      </c>
      <c r="C19" s="13">
        <v>172.46683673469389</v>
      </c>
      <c r="D19" s="13">
        <v>0</v>
      </c>
      <c r="E19" s="13"/>
      <c r="F19" s="13">
        <v>125</v>
      </c>
      <c r="G19" s="13">
        <v>275</v>
      </c>
      <c r="H19" s="13">
        <f t="shared" si="0"/>
        <v>1688.1910914087925</v>
      </c>
    </row>
    <row r="20" spans="1:8" x14ac:dyDescent="0.3">
      <c r="A20" s="8">
        <v>47058</v>
      </c>
      <c r="B20" s="13">
        <v>2637.8356338874532</v>
      </c>
      <c r="C20" s="13">
        <v>203.34285714285716</v>
      </c>
      <c r="D20" s="13">
        <v>0</v>
      </c>
      <c r="E20" s="13"/>
      <c r="F20" s="13">
        <v>125</v>
      </c>
      <c r="G20" s="13">
        <v>325</v>
      </c>
      <c r="H20" s="13">
        <f t="shared" si="0"/>
        <v>1984.4927767445961</v>
      </c>
    </row>
    <row r="21" spans="1:8" x14ac:dyDescent="0.3">
      <c r="A21" s="8">
        <v>47088</v>
      </c>
      <c r="B21" s="13">
        <v>3155.0997087943656</v>
      </c>
      <c r="C21" s="13">
        <v>140.28537735849056</v>
      </c>
      <c r="D21" s="13">
        <v>0</v>
      </c>
      <c r="E21" s="13"/>
      <c r="F21" s="13">
        <v>250</v>
      </c>
      <c r="G21" s="13">
        <v>400</v>
      </c>
      <c r="H21" s="13">
        <f t="shared" si="0"/>
        <v>2364.8143314358749</v>
      </c>
    </row>
    <row r="22" spans="1:8" x14ac:dyDescent="0.3">
      <c r="A22" s="8">
        <v>47119</v>
      </c>
      <c r="B22" s="13">
        <v>3226.7302020021989</v>
      </c>
      <c r="C22" s="13">
        <v>180.3545918367347</v>
      </c>
      <c r="D22" s="13">
        <v>0</v>
      </c>
      <c r="E22" s="13"/>
      <c r="F22" s="13">
        <v>225</v>
      </c>
      <c r="G22" s="13">
        <v>400</v>
      </c>
      <c r="H22" s="13">
        <f t="shared" si="0"/>
        <v>2421.3756101654644</v>
      </c>
    </row>
    <row r="23" spans="1:8" x14ac:dyDescent="0.3">
      <c r="A23" s="8">
        <v>47150</v>
      </c>
      <c r="B23" s="13">
        <v>2994.8211326462356</v>
      </c>
      <c r="C23" s="13">
        <v>166.9375</v>
      </c>
      <c r="D23" s="13">
        <v>0</v>
      </c>
      <c r="E23" s="13"/>
      <c r="F23" s="13">
        <v>225</v>
      </c>
      <c r="G23" s="13">
        <v>350</v>
      </c>
      <c r="H23" s="13">
        <f t="shared" si="0"/>
        <v>2252.8836326462356</v>
      </c>
    </row>
    <row r="24" spans="1:8" x14ac:dyDescent="0.3">
      <c r="A24" s="8">
        <v>47178</v>
      </c>
      <c r="B24" s="13">
        <v>2554.9845792611586</v>
      </c>
      <c r="C24" s="13">
        <v>202.28388746803068</v>
      </c>
      <c r="D24" s="13">
        <v>0</v>
      </c>
      <c r="E24" s="13"/>
      <c r="F24" s="13">
        <v>125</v>
      </c>
      <c r="G24" s="13">
        <v>300</v>
      </c>
      <c r="H24" s="13">
        <f t="shared" si="0"/>
        <v>1927.700691793128</v>
      </c>
    </row>
    <row r="25" spans="1:8" x14ac:dyDescent="0.3">
      <c r="A25" s="8">
        <v>47209</v>
      </c>
      <c r="B25" s="13">
        <v>2119.0751881429915</v>
      </c>
      <c r="C25" s="13">
        <v>196.87239583333334</v>
      </c>
      <c r="D25" s="13">
        <v>0</v>
      </c>
      <c r="E25" s="13"/>
      <c r="F25" s="13">
        <v>100</v>
      </c>
      <c r="G25" s="13">
        <v>225</v>
      </c>
      <c r="H25" s="13">
        <f t="shared" si="0"/>
        <v>1597.202792309658</v>
      </c>
    </row>
    <row r="26" spans="1:8" x14ac:dyDescent="0.3">
      <c r="A26" s="8">
        <v>47239</v>
      </c>
      <c r="B26" s="13">
        <v>2142.7320044967701</v>
      </c>
      <c r="C26" s="13">
        <v>168.2704081632653</v>
      </c>
      <c r="D26" s="13">
        <v>0</v>
      </c>
      <c r="E26" s="13"/>
      <c r="F26" s="13">
        <v>125</v>
      </c>
      <c r="G26" s="13">
        <v>250</v>
      </c>
      <c r="H26" s="13">
        <f t="shared" si="0"/>
        <v>1599.4615963335048</v>
      </c>
    </row>
    <row r="27" spans="1:8" x14ac:dyDescent="0.3">
      <c r="A27" s="8">
        <v>47270</v>
      </c>
      <c r="B27" s="13">
        <v>2922.4634282387478</v>
      </c>
      <c r="C27" s="13">
        <v>106.0703125</v>
      </c>
      <c r="D27" s="13">
        <v>0</v>
      </c>
      <c r="E27" s="13"/>
      <c r="F27" s="13">
        <v>0</v>
      </c>
      <c r="G27" s="13">
        <v>0</v>
      </c>
      <c r="H27" s="13">
        <f t="shared" si="0"/>
        <v>2816.3931157387478</v>
      </c>
    </row>
    <row r="28" spans="1:8" x14ac:dyDescent="0.3">
      <c r="A28" s="8">
        <v>47300</v>
      </c>
      <c r="B28" s="13">
        <v>3569.2539511033328</v>
      </c>
      <c r="C28" s="13">
        <v>80.085784313725483</v>
      </c>
      <c r="D28" s="13">
        <v>0</v>
      </c>
      <c r="E28" s="13"/>
      <c r="F28" s="13">
        <v>0</v>
      </c>
      <c r="G28" s="13">
        <v>0</v>
      </c>
      <c r="H28" s="13">
        <f t="shared" si="0"/>
        <v>3489.1681667896073</v>
      </c>
    </row>
    <row r="29" spans="1:8" x14ac:dyDescent="0.3">
      <c r="A29" s="8">
        <v>47331</v>
      </c>
      <c r="B29" s="13">
        <v>3334.7947625721654</v>
      </c>
      <c r="C29" s="13">
        <v>109.34042553191489</v>
      </c>
      <c r="D29" s="13">
        <v>0</v>
      </c>
      <c r="E29" s="13"/>
      <c r="F29" s="13">
        <v>0</v>
      </c>
      <c r="G29" s="13">
        <v>0</v>
      </c>
      <c r="H29" s="13">
        <f t="shared" si="0"/>
        <v>3225.4543370402507</v>
      </c>
    </row>
    <row r="30" spans="1:8" x14ac:dyDescent="0.3">
      <c r="A30" s="8">
        <v>47362</v>
      </c>
      <c r="B30" s="13">
        <v>2556.8369730942663</v>
      </c>
      <c r="C30" s="13">
        <v>97.100961538461533</v>
      </c>
      <c r="D30" s="13">
        <v>0</v>
      </c>
      <c r="E30" s="13"/>
      <c r="F30" s="13">
        <v>0</v>
      </c>
      <c r="G30" s="13">
        <v>0</v>
      </c>
      <c r="H30" s="13">
        <f t="shared" si="0"/>
        <v>2459.7360115558049</v>
      </c>
    </row>
    <row r="31" spans="1:8" x14ac:dyDescent="0.3">
      <c r="A31" s="8">
        <v>47392</v>
      </c>
      <c r="B31" s="13">
        <v>2289.2599325260649</v>
      </c>
      <c r="C31" s="13">
        <v>179.80585106382978</v>
      </c>
      <c r="D31" s="13">
        <v>0</v>
      </c>
      <c r="E31" s="13"/>
      <c r="F31" s="13">
        <v>0</v>
      </c>
      <c r="G31" s="13">
        <v>0</v>
      </c>
      <c r="H31" s="13">
        <f t="shared" si="0"/>
        <v>2109.4540814622351</v>
      </c>
    </row>
    <row r="32" spans="1:8" x14ac:dyDescent="0.3">
      <c r="A32" s="8">
        <v>47423</v>
      </c>
      <c r="B32" s="13">
        <v>2593.4209220779157</v>
      </c>
      <c r="C32" s="13">
        <v>203.34285714285716</v>
      </c>
      <c r="D32" s="13">
        <v>0</v>
      </c>
      <c r="E32" s="13"/>
      <c r="F32" s="13">
        <v>0</v>
      </c>
      <c r="G32" s="13">
        <v>0</v>
      </c>
      <c r="H32" s="13">
        <f t="shared" si="0"/>
        <v>2390.0780649350586</v>
      </c>
    </row>
    <row r="33" spans="1:8" x14ac:dyDescent="0.3">
      <c r="A33" s="8">
        <v>47453</v>
      </c>
      <c r="B33" s="13">
        <v>3164.4022797056828</v>
      </c>
      <c r="C33" s="13">
        <v>140.28537735849056</v>
      </c>
      <c r="D33" s="13">
        <v>0</v>
      </c>
      <c r="E33" s="13"/>
      <c r="F33" s="13">
        <v>0</v>
      </c>
      <c r="G33" s="13">
        <v>0</v>
      </c>
      <c r="H33" s="13">
        <f t="shared" si="0"/>
        <v>3024.1169023471921</v>
      </c>
    </row>
    <row r="34" spans="1:8" x14ac:dyDescent="0.3">
      <c r="A34" s="8">
        <v>47484</v>
      </c>
      <c r="B34" s="13">
        <v>3260.6225291995734</v>
      </c>
      <c r="C34" s="13">
        <v>180.3545918367347</v>
      </c>
      <c r="D34" s="13">
        <v>0</v>
      </c>
      <c r="E34" s="13"/>
      <c r="F34" s="13">
        <v>0</v>
      </c>
      <c r="G34" s="13">
        <v>0</v>
      </c>
      <c r="H34" s="13">
        <f t="shared" si="0"/>
        <v>3080.2679373628389</v>
      </c>
    </row>
    <row r="35" spans="1:8" x14ac:dyDescent="0.3">
      <c r="A35" s="8">
        <v>47515</v>
      </c>
      <c r="B35" s="13">
        <v>3000.7501413676</v>
      </c>
      <c r="C35" s="13">
        <v>166.9375</v>
      </c>
      <c r="D35" s="13">
        <v>0</v>
      </c>
      <c r="E35" s="13"/>
      <c r="F35" s="13">
        <v>0</v>
      </c>
      <c r="G35" s="13">
        <v>0</v>
      </c>
      <c r="H35" s="13">
        <f t="shared" si="0"/>
        <v>2833.8126413676</v>
      </c>
    </row>
    <row r="36" spans="1:8" x14ac:dyDescent="0.3">
      <c r="A36" s="8">
        <v>47543</v>
      </c>
      <c r="B36" s="13">
        <v>2506.8802148241139</v>
      </c>
      <c r="C36" s="13">
        <v>194.33169533169533</v>
      </c>
      <c r="D36" s="13">
        <v>0</v>
      </c>
      <c r="E36" s="13"/>
      <c r="F36" s="13">
        <v>0</v>
      </c>
      <c r="G36" s="13">
        <v>0</v>
      </c>
      <c r="H36" s="13">
        <f t="shared" si="0"/>
        <v>2312.5485194924186</v>
      </c>
    </row>
    <row r="37" spans="1:8" x14ac:dyDescent="0.3">
      <c r="A37" s="8">
        <v>47574</v>
      </c>
      <c r="B37" s="13">
        <v>2154.7386690914468</v>
      </c>
      <c r="C37" s="13">
        <v>205.43206521739131</v>
      </c>
      <c r="D37" s="13">
        <v>0</v>
      </c>
      <c r="E37" s="13"/>
      <c r="F37" s="13">
        <v>0</v>
      </c>
      <c r="G37" s="13">
        <v>0</v>
      </c>
      <c r="H37" s="13">
        <f t="shared" si="0"/>
        <v>1949.3066038740556</v>
      </c>
    </row>
    <row r="38" spans="1:8" x14ac:dyDescent="0.3">
      <c r="A38" s="8">
        <v>47604</v>
      </c>
      <c r="B38" s="13">
        <v>2095.6627563812426</v>
      </c>
      <c r="C38" s="13">
        <v>168.2704081632653</v>
      </c>
      <c r="D38" s="13">
        <v>0</v>
      </c>
      <c r="E38" s="13"/>
      <c r="F38" s="13">
        <v>0</v>
      </c>
      <c r="G38" s="13">
        <v>0</v>
      </c>
      <c r="H38" s="13">
        <f t="shared" si="0"/>
        <v>1927.3923482179773</v>
      </c>
    </row>
    <row r="39" spans="1:8" x14ac:dyDescent="0.3">
      <c r="A39" s="8">
        <v>47635</v>
      </c>
      <c r="B39" s="13">
        <v>2890.3406809622438</v>
      </c>
      <c r="C39" s="13">
        <v>101.8275</v>
      </c>
      <c r="D39" s="13">
        <v>0</v>
      </c>
      <c r="E39" s="13"/>
      <c r="F39" s="13">
        <v>0</v>
      </c>
      <c r="G39" s="13">
        <v>0</v>
      </c>
      <c r="H39" s="13">
        <f t="shared" si="0"/>
        <v>2788.513180962244</v>
      </c>
    </row>
    <row r="40" spans="1:8" x14ac:dyDescent="0.3">
      <c r="A40" s="8">
        <v>47665</v>
      </c>
      <c r="B40" s="13">
        <v>3546.0666953558334</v>
      </c>
      <c r="C40" s="13">
        <v>83.354591836734699</v>
      </c>
      <c r="D40" s="13">
        <v>0</v>
      </c>
      <c r="E40" s="13"/>
      <c r="F40" s="13">
        <v>0</v>
      </c>
      <c r="G40" s="13">
        <v>0</v>
      </c>
      <c r="H40" s="13">
        <f t="shared" si="0"/>
        <v>3462.7121035190985</v>
      </c>
    </row>
    <row r="41" spans="1:8" x14ac:dyDescent="0.3">
      <c r="A41" s="8">
        <v>47696</v>
      </c>
      <c r="B41" s="13">
        <v>3292.3146537733751</v>
      </c>
      <c r="C41" s="13">
        <v>104.87755102040816</v>
      </c>
      <c r="D41" s="13">
        <v>0</v>
      </c>
      <c r="E41" s="13"/>
      <c r="F41" s="13">
        <v>0</v>
      </c>
      <c r="G41" s="13">
        <v>0</v>
      </c>
      <c r="H41" s="13">
        <f t="shared" si="0"/>
        <v>3187.4371027529669</v>
      </c>
    </row>
    <row r="42" spans="1:8" x14ac:dyDescent="0.3">
      <c r="A42" s="8">
        <v>47727</v>
      </c>
      <c r="B42" s="13">
        <v>2565.6353610428173</v>
      </c>
      <c r="C42" s="13">
        <v>100.985</v>
      </c>
      <c r="D42" s="13">
        <v>0</v>
      </c>
      <c r="E42" s="13"/>
      <c r="F42" s="13">
        <v>0</v>
      </c>
      <c r="G42" s="13">
        <v>0</v>
      </c>
      <c r="H42" s="13">
        <f t="shared" si="0"/>
        <v>2464.6503610428172</v>
      </c>
    </row>
    <row r="43" spans="1:8" x14ac:dyDescent="0.3">
      <c r="A43" s="8">
        <v>47757</v>
      </c>
      <c r="B43" s="13">
        <v>2315.7092038651849</v>
      </c>
      <c r="C43" s="13">
        <v>179.80585106382978</v>
      </c>
      <c r="D43" s="13">
        <v>0</v>
      </c>
      <c r="E43" s="13"/>
      <c r="F43" s="13">
        <v>0</v>
      </c>
      <c r="G43" s="13">
        <v>0</v>
      </c>
      <c r="H43" s="13">
        <f t="shared" si="0"/>
        <v>2135.9033528013551</v>
      </c>
    </row>
    <row r="44" spans="1:8" x14ac:dyDescent="0.3">
      <c r="A44" s="8">
        <v>47788</v>
      </c>
      <c r="B44" s="13">
        <v>2633.6095932047615</v>
      </c>
      <c r="C44" s="13">
        <v>195.22942643391522</v>
      </c>
      <c r="D44" s="13">
        <v>0</v>
      </c>
      <c r="E44" s="13"/>
      <c r="F44" s="13">
        <v>0</v>
      </c>
      <c r="G44" s="13">
        <v>0</v>
      </c>
      <c r="H44" s="13">
        <f t="shared" si="0"/>
        <v>2438.3801667708462</v>
      </c>
    </row>
    <row r="45" spans="1:8" ht="50" x14ac:dyDescent="0.3">
      <c r="A45" s="10" t="s">
        <v>1</v>
      </c>
      <c r="B45" s="10" t="s">
        <v>34</v>
      </c>
      <c r="C45" s="10" t="s">
        <v>33</v>
      </c>
      <c r="D45" s="10" t="s">
        <v>35</v>
      </c>
      <c r="E45" s="10" t="s">
        <v>36</v>
      </c>
      <c r="F45" s="10" t="s">
        <v>38</v>
      </c>
      <c r="G45" s="10" t="s">
        <v>39</v>
      </c>
      <c r="H45" s="10" t="s">
        <v>37</v>
      </c>
    </row>
    <row r="46" spans="1:8" x14ac:dyDescent="0.3">
      <c r="A46" s="8">
        <v>47818</v>
      </c>
      <c r="B46" s="13">
        <v>3196.4088613717877</v>
      </c>
      <c r="C46" s="13">
        <v>145.78676470588235</v>
      </c>
      <c r="D46" s="13">
        <v>0</v>
      </c>
      <c r="E46" s="13"/>
      <c r="F46" s="13">
        <v>0</v>
      </c>
      <c r="G46" s="13">
        <v>0</v>
      </c>
      <c r="H46" s="13">
        <f t="shared" si="0"/>
        <v>3050.6220966659052</v>
      </c>
    </row>
    <row r="47" spans="1:8" x14ac:dyDescent="0.3">
      <c r="A47" s="8">
        <v>47849</v>
      </c>
      <c r="B47" s="13">
        <v>3432.4077630469687</v>
      </c>
      <c r="C47" s="13">
        <v>188.02925531914894</v>
      </c>
      <c r="D47" s="13">
        <v>0</v>
      </c>
      <c r="E47" s="13"/>
      <c r="F47" s="13">
        <v>0</v>
      </c>
      <c r="G47" s="13">
        <v>0</v>
      </c>
      <c r="H47" s="13">
        <f t="shared" si="0"/>
        <v>3244.3785077278199</v>
      </c>
    </row>
    <row r="48" spans="1:8" x14ac:dyDescent="0.3">
      <c r="A48" s="8">
        <v>47880</v>
      </c>
      <c r="B48" s="13">
        <v>2970.1299716223079</v>
      </c>
      <c r="C48" s="13">
        <v>166.9375</v>
      </c>
      <c r="D48" s="13">
        <v>0</v>
      </c>
      <c r="E48" s="13"/>
      <c r="F48" s="13">
        <v>0</v>
      </c>
      <c r="G48" s="13">
        <v>0</v>
      </c>
      <c r="H48" s="13">
        <f t="shared" si="0"/>
        <v>2803.1924716223079</v>
      </c>
    </row>
    <row r="49" spans="1:8" x14ac:dyDescent="0.3">
      <c r="A49" s="8">
        <v>47908</v>
      </c>
      <c r="B49" s="13">
        <v>2478.355838592076</v>
      </c>
      <c r="C49" s="13">
        <v>194.33169533169533</v>
      </c>
      <c r="D49" s="13">
        <v>0</v>
      </c>
      <c r="E49" s="13"/>
      <c r="F49" s="13">
        <v>0</v>
      </c>
      <c r="G49" s="13">
        <v>0</v>
      </c>
      <c r="H49" s="13">
        <f t="shared" si="0"/>
        <v>2284.0241432603807</v>
      </c>
    </row>
    <row r="50" spans="1:8" x14ac:dyDescent="0.3">
      <c r="A50" s="8">
        <v>47939</v>
      </c>
      <c r="B50" s="13">
        <v>2152.7993501798724</v>
      </c>
      <c r="C50" s="13">
        <v>205.43206521739131</v>
      </c>
      <c r="D50" s="13">
        <v>0</v>
      </c>
      <c r="E50" s="13"/>
      <c r="F50" s="13">
        <v>0</v>
      </c>
      <c r="G50" s="13">
        <v>0</v>
      </c>
      <c r="H50" s="13">
        <f t="shared" si="0"/>
        <v>1947.3672849624811</v>
      </c>
    </row>
    <row r="51" spans="1:8" x14ac:dyDescent="0.3">
      <c r="A51" s="8">
        <v>47969</v>
      </c>
      <c r="B51" s="13">
        <v>2125.178366983193</v>
      </c>
      <c r="C51" s="13">
        <v>168.2704081632653</v>
      </c>
      <c r="D51" s="13">
        <v>0</v>
      </c>
      <c r="E51" s="13"/>
      <c r="F51" s="13">
        <v>0</v>
      </c>
      <c r="G51" s="13">
        <v>0</v>
      </c>
      <c r="H51" s="13">
        <f t="shared" si="0"/>
        <v>1956.9079588199277</v>
      </c>
    </row>
    <row r="52" spans="1:8" x14ac:dyDescent="0.3">
      <c r="A52" s="8">
        <v>48000</v>
      </c>
      <c r="B52" s="13">
        <v>2860.097649554426</v>
      </c>
      <c r="C52" s="13">
        <v>106.0703125</v>
      </c>
      <c r="D52" s="13">
        <v>0</v>
      </c>
      <c r="E52" s="13"/>
      <c r="F52" s="13">
        <v>0</v>
      </c>
      <c r="G52" s="13">
        <v>0</v>
      </c>
      <c r="H52" s="13">
        <f t="shared" si="0"/>
        <v>2754.027337054426</v>
      </c>
    </row>
    <row r="53" spans="1:8" x14ac:dyDescent="0.3">
      <c r="A53" s="8">
        <v>48030</v>
      </c>
      <c r="B53" s="13">
        <v>3632.2563190606211</v>
      </c>
      <c r="C53" s="13">
        <v>86.901595744680847</v>
      </c>
      <c r="D53" s="13">
        <v>0</v>
      </c>
      <c r="E53" s="13"/>
      <c r="F53" s="13">
        <v>0</v>
      </c>
      <c r="G53" s="13">
        <v>0</v>
      </c>
      <c r="H53" s="13">
        <f t="shared" si="0"/>
        <v>3545.3547233159402</v>
      </c>
    </row>
    <row r="54" spans="1:8" x14ac:dyDescent="0.3">
      <c r="A54" s="8">
        <v>48061</v>
      </c>
      <c r="B54" s="13">
        <v>3235.7915562671392</v>
      </c>
      <c r="C54" s="13">
        <v>100.76470588235294</v>
      </c>
      <c r="D54" s="13">
        <v>0</v>
      </c>
      <c r="E54" s="13"/>
      <c r="F54" s="13">
        <v>0</v>
      </c>
      <c r="G54" s="13">
        <v>0</v>
      </c>
      <c r="H54" s="13">
        <f t="shared" si="0"/>
        <v>3135.026850384786</v>
      </c>
    </row>
    <row r="55" spans="1:8" x14ac:dyDescent="0.3">
      <c r="A55" s="8">
        <v>48092</v>
      </c>
      <c r="B55" s="13">
        <v>2652.1168192425653</v>
      </c>
      <c r="C55" s="13">
        <v>109.76630434782609</v>
      </c>
      <c r="D55" s="13">
        <v>0</v>
      </c>
      <c r="E55" s="13"/>
      <c r="F55" s="13">
        <v>0</v>
      </c>
      <c r="G55" s="13">
        <v>0</v>
      </c>
      <c r="H55" s="13">
        <f t="shared" si="0"/>
        <v>2542.3505148947393</v>
      </c>
    </row>
    <row r="56" spans="1:8" x14ac:dyDescent="0.3">
      <c r="A56" s="8">
        <v>48122</v>
      </c>
      <c r="B56" s="13">
        <v>2273.9487769172711</v>
      </c>
      <c r="C56" s="13">
        <v>179.80585106382978</v>
      </c>
      <c r="D56" s="13">
        <v>0</v>
      </c>
      <c r="E56" s="13"/>
      <c r="F56" s="13">
        <v>0</v>
      </c>
      <c r="G56" s="13">
        <v>0</v>
      </c>
      <c r="H56" s="13">
        <f t="shared" si="0"/>
        <v>2094.1429258534413</v>
      </c>
    </row>
    <row r="57" spans="1:8" x14ac:dyDescent="0.3">
      <c r="A57" s="8">
        <v>48153</v>
      </c>
      <c r="B57" s="13">
        <v>2748.7186101107545</v>
      </c>
      <c r="C57" s="13">
        <v>195.22942643391522</v>
      </c>
      <c r="D57" s="13">
        <v>0</v>
      </c>
      <c r="E57" s="13"/>
      <c r="F57" s="13">
        <v>0</v>
      </c>
      <c r="G57" s="13">
        <v>0</v>
      </c>
      <c r="H57" s="13">
        <f t="shared" si="0"/>
        <v>2553.4891836768393</v>
      </c>
    </row>
    <row r="58" spans="1:8" x14ac:dyDescent="0.3">
      <c r="A58" s="8">
        <v>48183</v>
      </c>
      <c r="B58" s="13">
        <v>3363.9419715593758</v>
      </c>
      <c r="C58" s="13">
        <v>158.19414893617022</v>
      </c>
      <c r="D58" s="13">
        <v>0</v>
      </c>
      <c r="E58" s="13"/>
      <c r="F58" s="13">
        <v>0</v>
      </c>
      <c r="G58" s="13">
        <v>0</v>
      </c>
      <c r="H58" s="13">
        <f t="shared" si="0"/>
        <v>3205.7478226232056</v>
      </c>
    </row>
    <row r="59" spans="1:8" x14ac:dyDescent="0.3">
      <c r="A59" s="8">
        <v>48214</v>
      </c>
      <c r="B59" s="13">
        <v>3243.4433120082704</v>
      </c>
      <c r="C59" s="13">
        <v>180.3545918367347</v>
      </c>
      <c r="D59" s="13">
        <v>0</v>
      </c>
      <c r="E59" s="13"/>
      <c r="F59" s="13">
        <v>0</v>
      </c>
      <c r="G59" s="13">
        <v>0</v>
      </c>
      <c r="H59" s="13">
        <f t="shared" si="0"/>
        <v>3063.0887201715359</v>
      </c>
    </row>
    <row r="60" spans="1:8" x14ac:dyDescent="0.3">
      <c r="A60" s="8">
        <v>48245</v>
      </c>
      <c r="B60" s="13">
        <v>2880.8110223414924</v>
      </c>
      <c r="C60" s="13">
        <v>156.28191489361703</v>
      </c>
      <c r="D60" s="13">
        <v>0</v>
      </c>
      <c r="E60" s="13"/>
      <c r="F60" s="13">
        <v>0</v>
      </c>
      <c r="G60" s="13">
        <v>0</v>
      </c>
      <c r="H60" s="13">
        <f t="shared" si="0"/>
        <v>2724.5291074478755</v>
      </c>
    </row>
    <row r="61" spans="1:8" x14ac:dyDescent="0.3">
      <c r="A61" s="8">
        <v>48274</v>
      </c>
      <c r="B61" s="13">
        <v>2558.3487300552561</v>
      </c>
      <c r="C61" s="13">
        <v>210.91466666666668</v>
      </c>
      <c r="D61" s="13">
        <v>0</v>
      </c>
      <c r="E61" s="13"/>
      <c r="F61" s="13">
        <v>0</v>
      </c>
      <c r="G61" s="13">
        <v>0</v>
      </c>
      <c r="H61" s="13">
        <f t="shared" si="0"/>
        <v>2347.4340633885895</v>
      </c>
    </row>
    <row r="62" spans="1:8" x14ac:dyDescent="0.3">
      <c r="A62" s="8">
        <v>48305</v>
      </c>
      <c r="B62" s="13">
        <v>2132.0990699735262</v>
      </c>
      <c r="C62" s="13">
        <v>205.43206521739131</v>
      </c>
      <c r="D62" s="13">
        <v>0</v>
      </c>
      <c r="E62" s="13"/>
      <c r="F62" s="13">
        <v>0</v>
      </c>
      <c r="G62" s="13">
        <v>0</v>
      </c>
      <c r="H62" s="13">
        <f t="shared" si="0"/>
        <v>1926.6670047561349</v>
      </c>
    </row>
    <row r="63" spans="1:8" x14ac:dyDescent="0.3">
      <c r="A63" s="8">
        <v>48335</v>
      </c>
      <c r="B63" s="13">
        <v>1964.7208544009102</v>
      </c>
      <c r="C63" s="13">
        <v>161.67156862745097</v>
      </c>
      <c r="D63" s="13">
        <v>0</v>
      </c>
      <c r="E63" s="13"/>
      <c r="F63" s="13">
        <v>0</v>
      </c>
      <c r="G63" s="13">
        <v>0</v>
      </c>
      <c r="H63" s="13">
        <f t="shared" si="0"/>
        <v>1803.0492857734591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9d9eb7-b7cc-4e27-879b-01b4831586a2" xsi:nil="true"/>
    <lcf76f155ced4ddcb4097134ff3c332f xmlns="07eb0168-e38f-4593-8bb7-e13af032c594">
      <Terms xmlns="http://schemas.microsoft.com/office/infopath/2007/PartnerControls"/>
    </lcf76f155ced4ddcb4097134ff3c332f>
    <Goaldatetocompletereview_x003a_ xmlns="07eb0168-e38f-4593-8bb7-e13af032c594" xsi:nil="true"/>
    <ManagerApproval xmlns="07eb0168-e38f-4593-8bb7-e13af032c594">
      <UserInfo>
        <DisplayName/>
        <AccountId xsi:nil="true"/>
        <AccountType/>
      </UserInfo>
    </ManagerApproval>
    <Notes_x0020_to_x0020_consider_x0020_before_x0020_reviewing_x003a_ xmlns="07eb0168-e38f-4593-8bb7-e13af032c594" xsi:nil="true"/>
    <_ip_UnifiedCompliancePolicyUIAction xmlns="http://schemas.microsoft.com/sharepoint/v3" xsi:nil="true"/>
    <Status xmlns="07eb0168-e38f-4593-8bb7-e13af032c594" xsi:nil="true"/>
    <TeamStatus xmlns="07eb0168-e38f-4593-8bb7-e13af032c594" xsi:nil="true"/>
    <_ip_UnifiedCompliancePolicyProperties xmlns="http://schemas.microsoft.com/sharepoint/v3" xsi:nil="true"/>
    <Notes xmlns="07eb0168-e38f-4593-8bb7-e13af032c594" xsi:nil="true"/>
    <Finished xmlns="07eb0168-e38f-4593-8bb7-e13af032c594">2022-08-30T00:00:00+00:00</Finished>
    <Completed xmlns="07eb0168-e38f-4593-8bb7-e13af032c594">true</Completed>
    <legal xmlns="07eb0168-e38f-4593-8bb7-e13af032c594">
      <UserInfo>
        <DisplayName/>
        <AccountId xsi:nil="true"/>
        <AccountType/>
      </UserInfo>
    </legal>
    <Roll_x002d_Call xmlns="07eb0168-e38f-4593-8bb7-e13af032c594">
      <UserInfo>
        <DisplayName/>
        <AccountId xsi:nil="true"/>
        <AccountType/>
      </UserInfo>
    </Roll_x002d_Cal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D9C6DF2CFA2344B8438EA57D1C19B2" ma:contentTypeVersion="39" ma:contentTypeDescription="Create a new document." ma:contentTypeScope="" ma:versionID="9b8b506bb0bc6165507cee47ce824367">
  <xsd:schema xmlns:xsd="http://www.w3.org/2001/XMLSchema" xmlns:xs="http://www.w3.org/2001/XMLSchema" xmlns:p="http://schemas.microsoft.com/office/2006/metadata/properties" xmlns:ns1="http://schemas.microsoft.com/sharepoint/v3" xmlns:ns2="07eb0168-e38f-4593-8bb7-e13af032c594" xmlns:ns3="449d9eb7-b7cc-4e27-879b-01b4831586a2" targetNamespace="http://schemas.microsoft.com/office/2006/metadata/properties" ma:root="true" ma:fieldsID="8c772f19ef8275f3f3d03d0940426945" ns1:_="" ns2:_="" ns3:_="">
    <xsd:import namespace="http://schemas.microsoft.com/sharepoint/v3"/>
    <xsd:import namespace="07eb0168-e38f-4593-8bb7-e13af032c594"/>
    <xsd:import namespace="449d9eb7-b7cc-4e27-879b-01b4831586a2"/>
    <xsd:element name="properties">
      <xsd:complexType>
        <xsd:sequence>
          <xsd:element name="documentManagement">
            <xsd:complexType>
              <xsd:all>
                <xsd:element ref="ns2:Notes_x0020_to_x0020_consider_x0020_before_x0020_reviewing_x003a_" minOccurs="0"/>
                <xsd:element ref="ns2:MediaServiceMetadata" minOccurs="0"/>
                <xsd:element ref="ns2:MediaServiceFastMetadata" minOccurs="0"/>
                <xsd:element ref="ns2:legal" minOccurs="0"/>
                <xsd:element ref="ns3:SharedWithUsers" minOccurs="0"/>
                <xsd:element ref="ns3:SharedWithDetails" minOccurs="0"/>
                <xsd:element ref="ns2:Finished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2:TeamStatus" minOccurs="0"/>
                <xsd:element ref="ns2:Goaldatetocompletereview_x003a_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Status" minOccurs="0"/>
                <xsd:element ref="ns2:Roll_x002d_Call" minOccurs="0"/>
                <xsd:element ref="ns2:Completed" minOccurs="0"/>
                <xsd:element ref="ns2:Notes" minOccurs="0"/>
                <xsd:element ref="ns2:ManagerApprova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eb0168-e38f-4593-8bb7-e13af032c594" elementFormDefault="qualified">
    <xsd:import namespace="http://schemas.microsoft.com/office/2006/documentManagement/types"/>
    <xsd:import namespace="http://schemas.microsoft.com/office/infopath/2007/PartnerControls"/>
    <xsd:element name="Notes_x0020_to_x0020_consider_x0020_before_x0020_reviewing_x003a_" ma:index="1" nillable="true" ma:displayName="Notes to consider before reviewing:" ma:internalName="Notes_x0020_to_x0020_consider_x0020_before_x0020_reviewing_x003a_" ma:readOnly="false">
      <xsd:simpleType>
        <xsd:restriction base="dms:Note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egal" ma:index="10" nillable="true" ma:displayName="legal" ma:format="Dropdown" ma:hidden="true" ma:list="UserInfo" ma:SharePointGroup="0" ma:internalName="legal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inished" ma:index="13" nillable="true" ma:displayName="Finished" ma:default="2022-08-30T00:00:00Z" ma:format="DateOnly" ma:hidden="true" ma:internalName="Finished" ma:readOnly="false">
      <xsd:simpleType>
        <xsd:restriction base="dms:DateTime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TeamStatus" ma:index="22" nillable="true" ma:displayName="Currently Assigned for review to:" ma:description="This column specifies who is currently assigned to review of the document. This is helpful for reviewers to know what documents they should look at." ma:format="Dropdown" ma:hidden="true" ma:internalName="TeamStatus" ma:readOnly="false">
      <xsd:simpleType>
        <xsd:union memberTypes="dms:Text">
          <xsd:simpleType>
            <xsd:restriction base="dms:Choice">
              <xsd:enumeration value="Sarah"/>
              <xsd:enumeration value="Rachael"/>
              <xsd:enumeration value="Rachel"/>
              <xsd:enumeration value="Zoe"/>
              <xsd:enumeration value="Sharon"/>
            </xsd:restriction>
          </xsd:simpleType>
        </xsd:union>
      </xsd:simpleType>
    </xsd:element>
    <xsd:element name="Goaldatetocompletereview_x003a_" ma:index="23" nillable="true" ma:displayName="Goal date to complete review:" ma:format="DateOnly" ma:hidden="true" ma:internalName="Goaldatetocompletereview_x003a_" ma:readOnly="false">
      <xsd:simpleType>
        <xsd:restriction base="dms:DateTime"/>
      </xsd:simpleType>
    </xsd:element>
    <xsd:element name="MediaServiceLocation" ma:index="27" nillable="true" ma:displayName="Location" ma:hidden="true" ma:indexed="true" ma:internalName="MediaServiceLocation" ma:readOnly="true">
      <xsd:simpleType>
        <xsd:restriction base="dms:Text"/>
      </xsd:simpleType>
    </xsd:element>
    <xsd:element name="Status" ma:index="28" nillable="true" ma:displayName="Status" ma:format="Dropdown" ma:internalName="Status">
      <xsd:simpleType>
        <xsd:restriction base="dms:Choice">
          <xsd:enumeration value="in-progress"/>
          <xsd:enumeration value="draft"/>
          <xsd:enumeration value="check for final"/>
          <xsd:enumeration value="complete"/>
          <xsd:enumeration value="Sent for Signatures"/>
          <xsd:enumeration value="Need Signature"/>
        </xsd:restriction>
      </xsd:simpleType>
    </xsd:element>
    <xsd:element name="Roll_x002d_Call" ma:index="29" nillable="true" ma:displayName="Roll-Call" ma:description="when done making edits put your name here" ma:format="Dropdown" ma:list="UserInfo" ma:SharePointGroup="0" ma:internalName="Roll_x002d_Call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pleted" ma:index="30" nillable="true" ma:displayName="Completed " ma:default="1" ma:format="Dropdown" ma:internalName="Completed">
      <xsd:simpleType>
        <xsd:restriction base="dms:Boolean"/>
      </xsd:simpleType>
    </xsd:element>
    <xsd:element name="Notes" ma:index="31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anagerApproval" ma:index="32" nillable="true" ma:displayName="Manager Approval" ma:description="Please type name of manager who approved the final version of this document" ma:format="Dropdown" ma:list="UserInfo" ma:SharePointGroup="0" ma:internalName="ManagerApproval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d9eb7-b7cc-4e27-879b-01b4831586a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4" nillable="true" ma:displayName="Taxonomy Catch All Column" ma:hidden="true" ma:list="{d32c7c3e-39b0-4ad2-86af-70b8daaeb2b9}" ma:internalName="TaxCatchAll" ma:readOnly="false" ma:showField="CatchAllData" ma:web="449d9eb7-b7cc-4e27-879b-01b4831586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84ED11-A60F-48B4-B3A8-6F70056E40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34E2D4-12D1-48F2-B007-30BC00E95A6A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07eb0168-e38f-4593-8bb7-e13af032c594"/>
    <ds:schemaRef ds:uri="http://schemas.microsoft.com/sharepoint/v3"/>
    <ds:schemaRef ds:uri="http://purl.org/dc/terms/"/>
    <ds:schemaRef ds:uri="http://schemas.openxmlformats.org/package/2006/metadata/core-properties"/>
    <ds:schemaRef ds:uri="449d9eb7-b7cc-4e27-879b-01b4831586a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16D65D9-D410-4019-921C-A658B856D4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7eb0168-e38f-4593-8bb7-e13af032c594"/>
    <ds:schemaRef ds:uri="449d9eb7-b7cc-4e27-879b-01b4831586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Contents</vt:lpstr>
      <vt:lpstr>Table F-1</vt:lpstr>
      <vt:lpstr>Table F-2</vt:lpstr>
      <vt:lpstr>Table F-3</vt:lpstr>
      <vt:lpstr>Table F-4</vt:lpstr>
      <vt:lpstr>Table F-5</vt:lpstr>
      <vt:lpstr>Table F-6</vt:lpstr>
      <vt:lpstr>Table F-7</vt:lpstr>
      <vt:lpstr>Table F-8</vt:lpstr>
      <vt:lpstr>Contents!_Toc205884839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Rouland, James</cp:lastModifiedBy>
  <cp:revision/>
  <dcterms:created xsi:type="dcterms:W3CDTF">2025-08-11T18:40:04Z</dcterms:created>
  <dcterms:modified xsi:type="dcterms:W3CDTF">2026-08-17T12:50:10Z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0x010100A7D9C6DF2CFA2344B8438EA57D1C19B2</vt:lpwstr>
  </property>
  <property fmtid="{D5CDD505-2E9C-101B-9397-08002B2CF9AE}" pid="3" name="MediaServiceImageTags">
    <vt:lpwstr/>
  </property>
</Properties>
</file>