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C:\Users\James.Rouland\Downloads\"/>
    </mc:Choice>
  </mc:AlternateContent>
  <xr:revisionPtr revIDLastSave="0" documentId="8_{CD6D92B9-AEDE-4DD3-9D7D-A0BBE8355C4B}" xr6:coauthVersionLast="47" xr6:coauthVersionMax="47" xr10:uidLastSave="{00000000-0000-0000-0000-000000000000}"/>
  <bookViews>
    <workbookView xWindow="13215" yWindow="-16500" windowWidth="29040" windowHeight="15720" tabRatio="671" xr2:uid="{00000000-000D-0000-FFFF-FFFF00000000}"/>
  </bookViews>
  <sheets>
    <sheet name="Contents" sheetId="2" r:id="rId1"/>
    <sheet name="Table F-1" sheetId="3" r:id="rId2"/>
    <sheet name="Table F-2" sheetId="4" r:id="rId3"/>
    <sheet name="Table F-3" sheetId="5" r:id="rId4"/>
    <sheet name="Table F-4" sheetId="6" r:id="rId5"/>
    <sheet name="Table F-5" sheetId="7" r:id="rId6"/>
    <sheet name="Table F-6" sheetId="8" r:id="rId7"/>
    <sheet name="Table F-7" sheetId="9" r:id="rId8"/>
    <sheet name="Table F-8" sheetId="10" r:id="rId9"/>
  </sheets>
  <definedNames>
    <definedName name="_Toc205884839" localSheetId="0">Contents!$B$4</definedName>
    <definedName name="_xlnm.Print_Titles" localSheetId="1">'Table F-1'!$2:$2</definedName>
    <definedName name="_xlnm.Print_Titles" localSheetId="2">'Table F-2'!$2:$2</definedName>
    <definedName name="_xlnm.Print_Titles" localSheetId="3">'Table F-3'!$2:$2</definedName>
    <definedName name="_xlnm.Print_Titles" localSheetId="4">'Table F-4'!$2:$2</definedName>
    <definedName name="_xlnm.Print_Titles" localSheetId="5">'Table F-5'!$2:$2</definedName>
    <definedName name="_xlnm.Print_Titles" localSheetId="6">'Table F-6'!$2:$2</definedName>
    <definedName name="_xlnm.Print_Titles" localSheetId="7">'Table F-7'!$2:$2</definedName>
    <definedName name="_xlnm.Print_Titles" localSheetId="8">'Table F-8'!$2:$2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10" l="1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</calcChain>
</file>

<file path=xl/sharedStrings.xml><?xml version="1.0" encoding="utf-8"?>
<sst xmlns="http://schemas.openxmlformats.org/spreadsheetml/2006/main" count="78" uniqueCount="41">
  <si>
    <t>Table of Contents</t>
  </si>
  <si>
    <t>Contract Month</t>
  </si>
  <si>
    <t>Total MWh</t>
  </si>
  <si>
    <t>Appendix F</t>
  </si>
  <si>
    <t>F.1 ComEd Residential Bundled Service Load Forecast</t>
  </si>
  <si>
    <t>·         Table F-1 ComEd Residential Bundled Service Load Forecast – Expected Case</t>
  </si>
  <si>
    <t>·         Table F-2 ComEd Residential Bundled Service Load Forecast – High Case</t>
  </si>
  <si>
    <t>·         Table F-3 ComEd Residential Bundled Service Load Forecast – Low Case</t>
  </si>
  <si>
    <t>F.2 ComEd Commercial Bundled Service Load Forecast</t>
  </si>
  <si>
    <t>·         Table F-4 ComEd Commercial Bundled Service Load Forecast – Expected Case</t>
  </si>
  <si>
    <t>·         Table F-5 ComEd Commercial Bundled Service Load Forecast – High Case</t>
  </si>
  <si>
    <t>·         Table F-6 ComEd Commercial Bundled Service Load Forecast – Low Case</t>
  </si>
  <si>
    <t>F.3 ComEd Net Expected Peak Position</t>
  </si>
  <si>
    <t>·         Table F-7 ComEd Net Peak Position</t>
  </si>
  <si>
    <t>F.4 ComEd Net Expected Off-Peak Position</t>
  </si>
  <si>
    <t>Table F-8 ComEd Net Off-Peak Position</t>
  </si>
  <si>
    <t>·         Table F-8 ComEd Net Off-Peak Position</t>
  </si>
  <si>
    <t>Single Family</t>
  </si>
  <si>
    <t>Multi Family</t>
  </si>
  <si>
    <t>Single Family Space Heat</t>
  </si>
  <si>
    <t>Multi Family Space Heat</t>
  </si>
  <si>
    <t>Condominium</t>
  </si>
  <si>
    <t xml:space="preserve">Table F-3 ComEd Residential Bundled Service Load Forecast – Low Case </t>
  </si>
  <si>
    <t xml:space="preserve">Table F-2 ComEd Residential Bundled Service Load Forecast – High Case </t>
  </si>
  <si>
    <t>Table F-4 ComEd Commercial Bundled Service Load Forecast – Expected Case</t>
  </si>
  <si>
    <t>Watt Hour</t>
  </si>
  <si>
    <t>Small &amp; Free Service</t>
  </si>
  <si>
    <t>Dusk to Dawn &amp; Fixtures Included Lighting</t>
  </si>
  <si>
    <t>General Lighting</t>
  </si>
  <si>
    <t xml:space="preserve">Table F-1 ComEd Residential Bundled Service Load Forecast – Base Case </t>
  </si>
  <si>
    <t>Table F-5 ComEd Commercial Bundled Service Load Forecast – High Case</t>
  </si>
  <si>
    <t>Table F-6 ComEd Commercial Bundled Service Load Forecast – Low Case</t>
  </si>
  <si>
    <t>Table F-7 ComEd Net Peak Position</t>
  </si>
  <si>
    <t>LT RPS Portfolio Volume (MW)</t>
  </si>
  <si>
    <t>Projected Volumes (MW)</t>
  </si>
  <si>
    <t>2024 IPA Spring Procurement (MW)</t>
  </si>
  <si>
    <t>2024 IPA Fall Procurement (MW)</t>
  </si>
  <si>
    <t>Residual Volume (MW)</t>
  </si>
  <si>
    <t>2025 IPA Spring Procurement (MW)</t>
  </si>
  <si>
    <t>2025 IPA Fall Procurement (MW)</t>
  </si>
  <si>
    <t>F.      ComEd Load Forecast and Supply Portfolio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</si>
</sst>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-yy;@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0"/>
      <name val="Cambria"/>
      <family val="1"/>
    </font>
    <font>
      <b/>
      <sz val="10"/>
      <color theme="1"/>
      <name val="Cambria"/>
      <family val="1"/>
    </font>
    <font>
      <sz val="10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64" fontId="4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B09BA-337F-4A83-8473-8CC4A8D3D600}">
  <dimension ref="A1:B16"/>
  <sheetViews>
    <sheetView tabSelected="1" workbookViewId="0">
      <selection activeCell="O14" sqref="O14"/>
    </sheetView>
  </sheetViews>
  <sheetFormatPr defaultColWidth="8.90625" defaultRowHeight="14.5" x14ac:dyDescent="0.35"/>
  <cols>
    <col min="1" max="16384" width="8.90625" style="2"/>
  </cols>
  <sheetData>
    <row r="1" spans="1:2" x14ac:dyDescent="0.35">
      <c r="A1" s="1" t="s">
        <v>3</v>
      </c>
    </row>
    <row r="2" spans="1:2" x14ac:dyDescent="0.35">
      <c r="A2" s="1" t="s">
        <v>0</v>
      </c>
    </row>
    <row r="4" spans="1:2" x14ac:dyDescent="0.35">
      <c r="B4" s="2" t="s">
        <v>40</v>
      </c>
    </row>
    <row r="5" spans="1:2" x14ac:dyDescent="0.35">
      <c r="B5" s="2" t="s">
        <v>4</v>
      </c>
    </row>
    <row r="6" spans="1:2" x14ac:dyDescent="0.35">
      <c r="B6" s="2" t="s">
        <v>5</v>
      </c>
    </row>
    <row r="7" spans="1:2" x14ac:dyDescent="0.35">
      <c r="B7" s="2" t="s">
        <v>6</v>
      </c>
    </row>
    <row r="8" spans="1:2" x14ac:dyDescent="0.35">
      <c r="B8" s="2" t="s">
        <v>7</v>
      </c>
    </row>
    <row r="9" spans="1:2" x14ac:dyDescent="0.35">
      <c r="B9" s="2" t="s">
        <v>8</v>
      </c>
    </row>
    <row r="10" spans="1:2" x14ac:dyDescent="0.35">
      <c r="B10" s="2" t="s">
        <v>9</v>
      </c>
    </row>
    <row r="11" spans="1:2" x14ac:dyDescent="0.35">
      <c r="B11" s="2" t="s">
        <v>10</v>
      </c>
    </row>
    <row r="12" spans="1:2" x14ac:dyDescent="0.35">
      <c r="B12" s="2" t="s">
        <v>11</v>
      </c>
    </row>
    <row r="13" spans="1:2" x14ac:dyDescent="0.35">
      <c r="B13" s="2" t="s">
        <v>12</v>
      </c>
    </row>
    <row r="14" spans="1:2" x14ac:dyDescent="0.35">
      <c r="B14" s="2" t="s">
        <v>13</v>
      </c>
    </row>
    <row r="15" spans="1:2" x14ac:dyDescent="0.35">
      <c r="B15" s="2" t="s">
        <v>14</v>
      </c>
    </row>
    <row r="16" spans="1:2" x14ac:dyDescent="0.35">
      <c r="B16" s="2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30FE6-590C-4BE4-A1F5-E3C40549A906}">
  <dimension ref="A1:G62"/>
  <sheetViews>
    <sheetView tabSelected="1" zoomScaleNormal="100" workbookViewId="0">
      <selection activeCell="O14" sqref="O14"/>
    </sheetView>
  </sheetViews>
  <sheetFormatPr defaultColWidth="8.90625" defaultRowHeight="14" x14ac:dyDescent="0.3"/>
  <cols>
    <col min="1" max="1" width="12.54296875" style="4" bestFit="1" customWidth="1"/>
    <col min="2" max="2" width="9.6328125" style="4" bestFit="1" customWidth="1"/>
    <col min="3" max="3" width="9.08984375" style="4" bestFit="1" customWidth="1"/>
    <col min="4" max="5" width="8.90625" style="4"/>
    <col min="6" max="6" width="14.7265625" style="4" customWidth="1"/>
    <col min="7" max="7" width="9.6328125" style="4" bestFit="1" customWidth="1"/>
    <col min="8" max="16384" width="8.90625" style="5"/>
  </cols>
  <sheetData>
    <row r="1" spans="1:7" x14ac:dyDescent="0.3">
      <c r="A1" s="3" t="s">
        <v>29</v>
      </c>
    </row>
    <row r="2" spans="1:7" s="7" customFormat="1" ht="60" customHeight="1" x14ac:dyDescent="0.3">
      <c r="A2" s="6" t="s">
        <v>1</v>
      </c>
      <c r="B2" s="6" t="s">
        <v>17</v>
      </c>
      <c r="C2" s="6" t="s">
        <v>18</v>
      </c>
      <c r="D2" s="6" t="s">
        <v>19</v>
      </c>
      <c r="E2" s="6" t="s">
        <v>20</v>
      </c>
      <c r="F2" s="6" t="s">
        <v>21</v>
      </c>
      <c r="G2" s="6" t="s">
        <v>2</v>
      </c>
    </row>
    <row r="3" spans="1:7" x14ac:dyDescent="0.3">
      <c r="A3" s="8">
        <v>46174</v>
      </c>
      <c r="B3" s="9">
        <v>1444525.7681167172</v>
      </c>
      <c r="C3" s="9">
        <v>377200.53090597584</v>
      </c>
      <c r="D3" s="9">
        <v>21547.147552014925</v>
      </c>
      <c r="E3" s="9">
        <v>60673.81133137767</v>
      </c>
      <c r="F3" s="9">
        <v>8855.8053110465771</v>
      </c>
      <c r="G3" s="9">
        <f t="shared" ref="G3:G34" si="0">SUM(B3:F3)</f>
        <v>1912803.0632171324</v>
      </c>
    </row>
    <row r="4" spans="1:7" x14ac:dyDescent="0.3">
      <c r="A4" s="8">
        <v>46204</v>
      </c>
      <c r="B4" s="9">
        <v>1866366.7593773352</v>
      </c>
      <c r="C4" s="9">
        <v>489587.10573027795</v>
      </c>
      <c r="D4" s="9">
        <v>24780.327965527413</v>
      </c>
      <c r="E4" s="9">
        <v>70865.259835838602</v>
      </c>
      <c r="F4" s="9">
        <v>10011.709752749137</v>
      </c>
      <c r="G4" s="9">
        <f t="shared" si="0"/>
        <v>2461611.1626617284</v>
      </c>
    </row>
    <row r="5" spans="1:7" x14ac:dyDescent="0.3">
      <c r="A5" s="8">
        <v>46235</v>
      </c>
      <c r="B5" s="9">
        <v>1711842.514049914</v>
      </c>
      <c r="C5" s="9">
        <v>460013.25355271273</v>
      </c>
      <c r="D5" s="9">
        <v>23073.199198626251</v>
      </c>
      <c r="E5" s="9">
        <v>66290.442254046531</v>
      </c>
      <c r="F5" s="9">
        <v>10236.348562949726</v>
      </c>
      <c r="G5" s="9">
        <f t="shared" si="0"/>
        <v>2271455.7576182494</v>
      </c>
    </row>
    <row r="6" spans="1:7" x14ac:dyDescent="0.3">
      <c r="A6" s="8">
        <v>46266</v>
      </c>
      <c r="B6" s="9">
        <v>1142974.4902102889</v>
      </c>
      <c r="C6" s="9">
        <v>321553.68959437555</v>
      </c>
      <c r="D6" s="9">
        <v>17967.205517740596</v>
      </c>
      <c r="E6" s="9">
        <v>50007.731853854406</v>
      </c>
      <c r="F6" s="9">
        <v>9161.9081346887015</v>
      </c>
      <c r="G6" s="9">
        <f t="shared" si="0"/>
        <v>1541665.0253109483</v>
      </c>
    </row>
    <row r="7" spans="1:7" x14ac:dyDescent="0.3">
      <c r="A7" s="8">
        <v>46296</v>
      </c>
      <c r="B7" s="9">
        <v>1009900.4279187447</v>
      </c>
      <c r="C7" s="9">
        <v>284330.02073692332</v>
      </c>
      <c r="D7" s="9">
        <v>24171.315644623526</v>
      </c>
      <c r="E7" s="9">
        <v>63656.56375466087</v>
      </c>
      <c r="F7" s="9">
        <v>9034.2707856330126</v>
      </c>
      <c r="G7" s="9">
        <f t="shared" si="0"/>
        <v>1391092.5988405854</v>
      </c>
    </row>
    <row r="8" spans="1:7" x14ac:dyDescent="0.3">
      <c r="A8" s="8">
        <v>46327</v>
      </c>
      <c r="B8" s="9">
        <v>1123736.040916523</v>
      </c>
      <c r="C8" s="9">
        <v>302944.47412298358</v>
      </c>
      <c r="D8" s="9">
        <v>39915.761889944079</v>
      </c>
      <c r="E8" s="9">
        <v>108989.40900855846</v>
      </c>
      <c r="F8" s="9">
        <v>10316.865666982683</v>
      </c>
      <c r="G8" s="9">
        <f t="shared" si="0"/>
        <v>1585902.5516049918</v>
      </c>
    </row>
    <row r="9" spans="1:7" x14ac:dyDescent="0.3">
      <c r="A9" s="8">
        <v>46357</v>
      </c>
      <c r="B9" s="9">
        <v>1335033.0058266451</v>
      </c>
      <c r="C9" s="9">
        <v>392797.45670755208</v>
      </c>
      <c r="D9" s="9">
        <v>65793.831985366895</v>
      </c>
      <c r="E9" s="9">
        <v>190475.8354785211</v>
      </c>
      <c r="F9" s="9">
        <v>13926.260514012032</v>
      </c>
      <c r="G9" s="9">
        <f t="shared" si="0"/>
        <v>1998026.3905120974</v>
      </c>
    </row>
    <row r="10" spans="1:7" x14ac:dyDescent="0.3">
      <c r="A10" s="8">
        <v>46388</v>
      </c>
      <c r="B10" s="9">
        <v>1377015.6843382693</v>
      </c>
      <c r="C10" s="9">
        <v>367061.7779489329</v>
      </c>
      <c r="D10" s="9">
        <v>66726.988050323707</v>
      </c>
      <c r="E10" s="9">
        <v>204535.86869967895</v>
      </c>
      <c r="F10" s="9">
        <v>13487.423039606065</v>
      </c>
      <c r="G10" s="9">
        <f t="shared" si="0"/>
        <v>2028827.7420768109</v>
      </c>
    </row>
    <row r="11" spans="1:7" x14ac:dyDescent="0.3">
      <c r="A11" s="8">
        <v>46419</v>
      </c>
      <c r="B11" s="9">
        <v>1131286.7999025465</v>
      </c>
      <c r="C11" s="9">
        <v>318389.14663978113</v>
      </c>
      <c r="D11" s="9">
        <v>56143.417782400124</v>
      </c>
      <c r="E11" s="9">
        <v>169562.09641487291</v>
      </c>
      <c r="F11" s="9">
        <v>11368.938482754102</v>
      </c>
      <c r="G11" s="9">
        <f t="shared" si="0"/>
        <v>1686750.3992223546</v>
      </c>
    </row>
    <row r="12" spans="1:7" x14ac:dyDescent="0.3">
      <c r="A12" s="8">
        <v>46447</v>
      </c>
      <c r="B12" s="9">
        <v>1042735.3877928153</v>
      </c>
      <c r="C12" s="9">
        <v>318489.06535747153</v>
      </c>
      <c r="D12" s="9">
        <v>50208.035344522003</v>
      </c>
      <c r="E12" s="9">
        <v>146331.35782236411</v>
      </c>
      <c r="F12" s="9">
        <v>10547.551797240669</v>
      </c>
      <c r="G12" s="9">
        <f t="shared" si="0"/>
        <v>1568311.3981144137</v>
      </c>
    </row>
    <row r="13" spans="1:7" x14ac:dyDescent="0.3">
      <c r="A13" s="8">
        <v>46478</v>
      </c>
      <c r="B13" s="9">
        <v>904599.97966067388</v>
      </c>
      <c r="C13" s="9">
        <v>250533.31081760873</v>
      </c>
      <c r="D13" s="9">
        <v>30658.367897236025</v>
      </c>
      <c r="E13" s="9">
        <v>88936.781393289973</v>
      </c>
      <c r="F13" s="9">
        <v>6823.1591557408465</v>
      </c>
      <c r="G13" s="9">
        <f t="shared" si="0"/>
        <v>1281551.5989245495</v>
      </c>
    </row>
    <row r="14" spans="1:7" x14ac:dyDescent="0.3">
      <c r="A14" s="8">
        <v>46508</v>
      </c>
      <c r="B14" s="9">
        <v>937832.86434907734</v>
      </c>
      <c r="C14" s="9">
        <v>252349.98541073952</v>
      </c>
      <c r="D14" s="9">
        <v>19452.261607622346</v>
      </c>
      <c r="E14" s="9">
        <v>52097.483899476356</v>
      </c>
      <c r="F14" s="9">
        <v>6188.6287834570621</v>
      </c>
      <c r="G14" s="9">
        <f t="shared" si="0"/>
        <v>1267921.2240503724</v>
      </c>
    </row>
    <row r="15" spans="1:7" x14ac:dyDescent="0.3">
      <c r="A15" s="8">
        <v>46539</v>
      </c>
      <c r="B15" s="9">
        <v>1435401.5361985213</v>
      </c>
      <c r="C15" s="9">
        <v>376797.4226553879</v>
      </c>
      <c r="D15" s="9">
        <v>21342.386681251137</v>
      </c>
      <c r="E15" s="9">
        <v>60441.770418715765</v>
      </c>
      <c r="F15" s="9">
        <v>7309.525491722773</v>
      </c>
      <c r="G15" s="9">
        <f t="shared" si="0"/>
        <v>1901292.641445599</v>
      </c>
    </row>
    <row r="16" spans="1:7" x14ac:dyDescent="0.3">
      <c r="A16" s="8">
        <v>46569</v>
      </c>
      <c r="B16" s="9">
        <v>1850539.8658793042</v>
      </c>
      <c r="C16" s="9">
        <v>487905.67652609694</v>
      </c>
      <c r="D16" s="9">
        <v>24501.656060440895</v>
      </c>
      <c r="E16" s="9">
        <v>70437.830689917522</v>
      </c>
      <c r="F16" s="9">
        <v>8242.0343223937562</v>
      </c>
      <c r="G16" s="9">
        <f t="shared" si="0"/>
        <v>2441627.0634781532</v>
      </c>
    </row>
    <row r="17" spans="1:7" x14ac:dyDescent="0.3">
      <c r="A17" s="8">
        <v>46600</v>
      </c>
      <c r="B17" s="9">
        <v>1717166.3660485556</v>
      </c>
      <c r="C17" s="9">
        <v>463756.89582093473</v>
      </c>
      <c r="D17" s="9">
        <v>23085.672183891853</v>
      </c>
      <c r="E17" s="9">
        <v>66660.81546994354</v>
      </c>
      <c r="F17" s="9">
        <v>8880.885371604194</v>
      </c>
      <c r="G17" s="9">
        <f t="shared" si="0"/>
        <v>2279550.6348949294</v>
      </c>
    </row>
    <row r="18" spans="1:7" x14ac:dyDescent="0.3">
      <c r="A18" s="8">
        <v>46631</v>
      </c>
      <c r="B18" s="9">
        <v>1137876.2004821151</v>
      </c>
      <c r="C18" s="9">
        <v>321823.51663104718</v>
      </c>
      <c r="D18" s="9">
        <v>17832.068570145937</v>
      </c>
      <c r="E18" s="9">
        <v>49912.744402910939</v>
      </c>
      <c r="F18" s="9">
        <v>7909.7017049940778</v>
      </c>
      <c r="G18" s="9">
        <f t="shared" si="0"/>
        <v>1535354.2317912134</v>
      </c>
    </row>
    <row r="19" spans="1:7" x14ac:dyDescent="0.3">
      <c r="A19" s="8">
        <v>46661</v>
      </c>
      <c r="B19" s="9">
        <v>1000448.9283792087</v>
      </c>
      <c r="C19" s="9">
        <v>283158.36620358255</v>
      </c>
      <c r="D19" s="9">
        <v>23871.763814163649</v>
      </c>
      <c r="E19" s="9">
        <v>63221.560326408136</v>
      </c>
      <c r="F19" s="9">
        <v>7847.9542575644455</v>
      </c>
      <c r="G19" s="9">
        <f t="shared" si="0"/>
        <v>1378548.5729809273</v>
      </c>
    </row>
    <row r="20" spans="1:7" x14ac:dyDescent="0.3">
      <c r="A20" s="8">
        <v>46692</v>
      </c>
      <c r="B20" s="9">
        <v>1137053.3188413628</v>
      </c>
      <c r="C20" s="9">
        <v>307975.38002698071</v>
      </c>
      <c r="D20" s="9">
        <v>40305.645254887226</v>
      </c>
      <c r="E20" s="9">
        <v>110541.80443331848</v>
      </c>
      <c r="F20" s="9">
        <v>9520.755004296705</v>
      </c>
      <c r="G20" s="9">
        <f t="shared" si="0"/>
        <v>1605396.9035608461</v>
      </c>
    </row>
    <row r="21" spans="1:7" x14ac:dyDescent="0.3">
      <c r="A21" s="8">
        <v>46722</v>
      </c>
      <c r="B21" s="9">
        <v>1345607.4124894668</v>
      </c>
      <c r="C21" s="9">
        <v>397730.41644403076</v>
      </c>
      <c r="D21" s="9">
        <v>66206.513859090788</v>
      </c>
      <c r="E21" s="9">
        <v>192445.31291692471</v>
      </c>
      <c r="F21" s="9">
        <v>12965.219946389971</v>
      </c>
      <c r="G21" s="9">
        <f t="shared" si="0"/>
        <v>2014954.8756559032</v>
      </c>
    </row>
    <row r="22" spans="1:7" x14ac:dyDescent="0.3">
      <c r="A22" s="8">
        <v>46753</v>
      </c>
      <c r="B22" s="9">
        <v>1384972.7804745908</v>
      </c>
      <c r="C22" s="9">
        <v>370771.55559391383</v>
      </c>
      <c r="D22" s="9">
        <v>66940.549782732516</v>
      </c>
      <c r="E22" s="9">
        <v>206130.94263766729</v>
      </c>
      <c r="F22" s="9">
        <v>12306.742482232728</v>
      </c>
      <c r="G22" s="9">
        <f t="shared" si="0"/>
        <v>2041122.5709711371</v>
      </c>
    </row>
    <row r="23" spans="1:7" x14ac:dyDescent="0.3">
      <c r="A23" s="8">
        <v>46784</v>
      </c>
      <c r="B23" s="9">
        <v>1156897.3733817483</v>
      </c>
      <c r="C23" s="9">
        <v>327009.04450955521</v>
      </c>
      <c r="D23" s="9">
        <v>57197.238796797959</v>
      </c>
      <c r="E23" s="9">
        <v>173711.59212406975</v>
      </c>
      <c r="F23" s="9">
        <v>10345.120145618135</v>
      </c>
      <c r="G23" s="9">
        <f t="shared" si="0"/>
        <v>1725160.3689577896</v>
      </c>
    </row>
    <row r="24" spans="1:7" x14ac:dyDescent="0.3">
      <c r="A24" s="8">
        <v>46813</v>
      </c>
      <c r="B24" s="9">
        <v>1040977.0319278728</v>
      </c>
      <c r="C24" s="9">
        <v>319333.57709959958</v>
      </c>
      <c r="D24" s="9">
        <v>49877.965426310977</v>
      </c>
      <c r="E24" s="9">
        <v>146316.29027079736</v>
      </c>
      <c r="F24" s="9">
        <v>9150.4599750963098</v>
      </c>
      <c r="G24" s="9">
        <f t="shared" si="0"/>
        <v>1565655.3246996771</v>
      </c>
    </row>
    <row r="25" spans="1:7" x14ac:dyDescent="0.3">
      <c r="A25" s="8">
        <v>46844</v>
      </c>
      <c r="B25" s="9">
        <v>884533.09924394917</v>
      </c>
      <c r="C25" s="9">
        <v>246084.75449623205</v>
      </c>
      <c r="D25" s="9">
        <v>29769.34493458191</v>
      </c>
      <c r="E25" s="9">
        <v>87074.916194624966</v>
      </c>
      <c r="F25" s="9">
        <v>5230.980414434227</v>
      </c>
      <c r="G25" s="9">
        <f t="shared" si="0"/>
        <v>1252693.0952838226</v>
      </c>
    </row>
    <row r="26" spans="1:7" x14ac:dyDescent="0.3">
      <c r="A26" s="8">
        <v>46874</v>
      </c>
      <c r="B26" s="9">
        <v>939650.73282312544</v>
      </c>
      <c r="C26" s="9">
        <v>253911.44400045465</v>
      </c>
      <c r="D26" s="9">
        <v>19337.03975819052</v>
      </c>
      <c r="E26" s="9">
        <v>52246.190772076632</v>
      </c>
      <c r="F26" s="9">
        <v>4664.0702322146981</v>
      </c>
      <c r="G26" s="9">
        <f t="shared" si="0"/>
        <v>1269809.4775860619</v>
      </c>
    </row>
    <row r="27" spans="1:7" x14ac:dyDescent="0.3">
      <c r="A27" s="8">
        <v>46905</v>
      </c>
      <c r="B27" s="9">
        <v>1427418.9161346548</v>
      </c>
      <c r="C27" s="9">
        <v>375962.08081016073</v>
      </c>
      <c r="D27" s="9">
        <v>21071.351617242526</v>
      </c>
      <c r="E27" s="9">
        <v>60134.652068715994</v>
      </c>
      <c r="F27" s="9">
        <v>5647.5630843189556</v>
      </c>
      <c r="G27" s="9">
        <f t="shared" si="0"/>
        <v>1890234.5637150928</v>
      </c>
    </row>
    <row r="28" spans="1:7" x14ac:dyDescent="0.3">
      <c r="A28" s="8">
        <v>46935</v>
      </c>
      <c r="B28" s="9">
        <v>1834998.6955671289</v>
      </c>
      <c r="C28" s="9">
        <v>485182.55033372104</v>
      </c>
      <c r="D28" s="9">
        <v>24118.621951354828</v>
      </c>
      <c r="E28" s="9">
        <v>69855.076144653183</v>
      </c>
      <c r="F28" s="9">
        <v>6427.5528548850625</v>
      </c>
      <c r="G28" s="9">
        <f t="shared" si="0"/>
        <v>2420582.4968517427</v>
      </c>
    </row>
    <row r="29" spans="1:7" x14ac:dyDescent="0.3">
      <c r="A29" s="8">
        <v>46966</v>
      </c>
      <c r="B29" s="9">
        <v>1725108.727270029</v>
      </c>
      <c r="C29" s="9">
        <v>467021.8659432244</v>
      </c>
      <c r="D29" s="9">
        <v>23016.636910439538</v>
      </c>
      <c r="E29" s="9">
        <v>66955.219962794872</v>
      </c>
      <c r="F29" s="9">
        <v>7425.8819715864865</v>
      </c>
      <c r="G29" s="9">
        <f t="shared" si="0"/>
        <v>2289528.3320580744</v>
      </c>
    </row>
    <row r="30" spans="1:7" x14ac:dyDescent="0.3">
      <c r="A30" s="8">
        <v>46997</v>
      </c>
      <c r="B30" s="9">
        <v>1129807.1683902964</v>
      </c>
      <c r="C30" s="9">
        <v>320307.31592329097</v>
      </c>
      <c r="D30" s="9">
        <v>17547.859849663011</v>
      </c>
      <c r="E30" s="9">
        <v>49535.381506420585</v>
      </c>
      <c r="F30" s="9">
        <v>6523.7523294347575</v>
      </c>
      <c r="G30" s="9">
        <f t="shared" si="0"/>
        <v>1523721.4779991058</v>
      </c>
    </row>
    <row r="31" spans="1:7" x14ac:dyDescent="0.3">
      <c r="A31" s="8">
        <v>47027</v>
      </c>
      <c r="B31" s="9">
        <v>1011126.249632876</v>
      </c>
      <c r="C31" s="9">
        <v>286726.71496995387</v>
      </c>
      <c r="D31" s="9">
        <v>23903.665910628526</v>
      </c>
      <c r="E31" s="9">
        <v>63841.657934105373</v>
      </c>
      <c r="F31" s="9">
        <v>6775.243857540182</v>
      </c>
      <c r="G31" s="9">
        <f t="shared" si="0"/>
        <v>1392373.5323051042</v>
      </c>
    </row>
    <row r="32" spans="1:7" x14ac:dyDescent="0.3">
      <c r="A32" s="8">
        <v>47058</v>
      </c>
      <c r="B32" s="9">
        <v>1150032.8120342451</v>
      </c>
      <c r="C32" s="9">
        <v>311838.30724508787</v>
      </c>
      <c r="D32" s="9">
        <v>40410.402900953544</v>
      </c>
      <c r="E32" s="9">
        <v>111662.00873295778</v>
      </c>
      <c r="F32" s="9">
        <v>8572.8587287118662</v>
      </c>
      <c r="G32" s="9">
        <f t="shared" si="0"/>
        <v>1622516.3896419562</v>
      </c>
    </row>
    <row r="33" spans="1:7" x14ac:dyDescent="0.3">
      <c r="A33" s="8">
        <v>47088</v>
      </c>
      <c r="B33" s="9">
        <v>1348328.5823974255</v>
      </c>
      <c r="C33" s="9">
        <v>398826.00622680975</v>
      </c>
      <c r="D33" s="9">
        <v>65756.953887540643</v>
      </c>
      <c r="E33" s="9">
        <v>192542.37863764411</v>
      </c>
      <c r="F33" s="9">
        <v>11827.449106720922</v>
      </c>
      <c r="G33" s="9">
        <f t="shared" si="0"/>
        <v>2017281.3702561411</v>
      </c>
    </row>
    <row r="34" spans="1:7" x14ac:dyDescent="0.3">
      <c r="A34" s="8">
        <v>47119</v>
      </c>
      <c r="B34" s="9">
        <v>1418025.7231945093</v>
      </c>
      <c r="C34" s="9">
        <v>379883.09169567173</v>
      </c>
      <c r="D34" s="9">
        <v>67916.511547644521</v>
      </c>
      <c r="E34" s="9">
        <v>210710.66017258438</v>
      </c>
      <c r="F34" s="9">
        <v>11483.515981184755</v>
      </c>
      <c r="G34" s="9">
        <f t="shared" si="0"/>
        <v>2088019.5025915948</v>
      </c>
    </row>
    <row r="35" spans="1:7" x14ac:dyDescent="0.3">
      <c r="A35" s="8">
        <v>47150</v>
      </c>
      <c r="B35" s="9">
        <v>1145848.0792549476</v>
      </c>
      <c r="C35" s="9">
        <v>324169.33420032082</v>
      </c>
      <c r="D35" s="9">
        <v>56112.762772734597</v>
      </c>
      <c r="E35" s="9">
        <v>171781.82959525569</v>
      </c>
      <c r="F35" s="9">
        <v>9077.727678014493</v>
      </c>
      <c r="G35" s="9">
        <f t="shared" ref="G35:G62" si="1">SUM(B35:F35)</f>
        <v>1706989.733501273</v>
      </c>
    </row>
    <row r="36" spans="1:7" x14ac:dyDescent="0.3">
      <c r="A36" s="8">
        <v>47178</v>
      </c>
      <c r="B36" s="9">
        <v>1037688.7468276002</v>
      </c>
      <c r="C36" s="9">
        <v>318774.04714216309</v>
      </c>
      <c r="D36" s="9">
        <v>49187.54341962593</v>
      </c>
      <c r="E36" s="9">
        <v>145641.02976230448</v>
      </c>
      <c r="F36" s="9">
        <v>7712.4773822208226</v>
      </c>
      <c r="G36" s="9">
        <f t="shared" si="1"/>
        <v>1559003.8445339142</v>
      </c>
    </row>
    <row r="37" spans="1:7" x14ac:dyDescent="0.3">
      <c r="A37" s="8">
        <v>47209</v>
      </c>
      <c r="B37" s="9">
        <v>886995.41630758881</v>
      </c>
      <c r="C37" s="9">
        <v>247193.69978943127</v>
      </c>
      <c r="D37" s="9">
        <v>29490.061812444885</v>
      </c>
      <c r="E37" s="9">
        <v>87181.093646639085</v>
      </c>
      <c r="F37" s="9">
        <v>3729.2513039091591</v>
      </c>
      <c r="G37" s="9">
        <f t="shared" si="1"/>
        <v>1254589.5228600129</v>
      </c>
    </row>
    <row r="38" spans="1:7" x14ac:dyDescent="0.3">
      <c r="A38" s="8">
        <v>47239</v>
      </c>
      <c r="B38" s="9">
        <v>931459.33224459423</v>
      </c>
      <c r="C38" s="9">
        <v>252204.37647496531</v>
      </c>
      <c r="D38" s="9">
        <v>18917.556776382036</v>
      </c>
      <c r="E38" s="9">
        <v>51709.81696261483</v>
      </c>
      <c r="F38" s="9">
        <v>2835.4555356844253</v>
      </c>
      <c r="G38" s="9">
        <f t="shared" si="1"/>
        <v>1257126.5379942409</v>
      </c>
    </row>
    <row r="39" spans="1:7" x14ac:dyDescent="0.3">
      <c r="A39" s="8">
        <v>47270</v>
      </c>
      <c r="B39" s="9">
        <v>1419118.162780907</v>
      </c>
      <c r="C39" s="9">
        <v>374314.72075501975</v>
      </c>
      <c r="D39" s="9">
        <v>20713.028419850987</v>
      </c>
      <c r="E39" s="9">
        <v>59691.388602751365</v>
      </c>
      <c r="F39" s="9">
        <v>3771.6815711795307</v>
      </c>
      <c r="G39" s="9">
        <f t="shared" si="1"/>
        <v>1877608.9821297086</v>
      </c>
    </row>
    <row r="40" spans="1:7" x14ac:dyDescent="0.3">
      <c r="A40" s="8">
        <v>47300</v>
      </c>
      <c r="B40" s="9">
        <v>1850597.6889499212</v>
      </c>
      <c r="C40" s="9">
        <v>489885.61518420314</v>
      </c>
      <c r="D40" s="9">
        <v>24069.914247494569</v>
      </c>
      <c r="E40" s="9">
        <v>70338.662787009191</v>
      </c>
      <c r="F40" s="9">
        <v>4594.8627153124162</v>
      </c>
      <c r="G40" s="9">
        <f t="shared" si="1"/>
        <v>2439486.7438839404</v>
      </c>
    </row>
    <row r="41" spans="1:7" x14ac:dyDescent="0.3">
      <c r="A41" s="8">
        <v>47331</v>
      </c>
      <c r="B41" s="9">
        <v>1734602.6983242605</v>
      </c>
      <c r="C41" s="9">
        <v>470134.84354119765</v>
      </c>
      <c r="D41" s="9">
        <v>22906.945724420184</v>
      </c>
      <c r="E41" s="9">
        <v>67220.460603858985</v>
      </c>
      <c r="F41" s="9">
        <v>5777.3222385905283</v>
      </c>
      <c r="G41" s="9">
        <f t="shared" si="1"/>
        <v>2300642.2704323279</v>
      </c>
    </row>
    <row r="42" spans="1:7" x14ac:dyDescent="0.3">
      <c r="A42" s="8">
        <v>47362</v>
      </c>
      <c r="B42" s="9">
        <v>1126038.2901348334</v>
      </c>
      <c r="C42" s="9">
        <v>319710.53174554394</v>
      </c>
      <c r="D42" s="9">
        <v>17295.428039766772</v>
      </c>
      <c r="E42" s="9">
        <v>49296.254194066249</v>
      </c>
      <c r="F42" s="9">
        <v>5018.9525119160553</v>
      </c>
      <c r="G42" s="9">
        <f t="shared" si="1"/>
        <v>1517359.4566261265</v>
      </c>
    </row>
    <row r="43" spans="1:7" x14ac:dyDescent="0.3">
      <c r="A43" s="8">
        <v>47392</v>
      </c>
      <c r="B43" s="9">
        <v>1023551.456277127</v>
      </c>
      <c r="C43" s="9">
        <v>290631.45411206543</v>
      </c>
      <c r="D43" s="9">
        <v>23938.256931883901</v>
      </c>
      <c r="E43" s="9">
        <v>64527.324553136052</v>
      </c>
      <c r="F43" s="9">
        <v>5591.9207568505517</v>
      </c>
      <c r="G43" s="9">
        <f t="shared" si="1"/>
        <v>1408240.412631063</v>
      </c>
    </row>
    <row r="44" spans="1:7" x14ac:dyDescent="0.3">
      <c r="A44" s="8">
        <v>47423</v>
      </c>
      <c r="B44" s="9">
        <v>1166292.7055122717</v>
      </c>
      <c r="C44" s="9">
        <v>316522.79124542611</v>
      </c>
      <c r="D44" s="9">
        <v>40596.525846471319</v>
      </c>
      <c r="E44" s="9">
        <v>113064.58140612644</v>
      </c>
      <c r="F44" s="9">
        <v>7689.6976119469391</v>
      </c>
      <c r="G44" s="9">
        <f t="shared" si="1"/>
        <v>1644166.3016222424</v>
      </c>
    </row>
    <row r="45" spans="1:7" x14ac:dyDescent="0.3">
      <c r="A45" s="8">
        <v>47453</v>
      </c>
      <c r="B45" s="9">
        <v>1370626.864751078</v>
      </c>
      <c r="C45" s="9">
        <v>405746.92882367811</v>
      </c>
      <c r="D45" s="9">
        <v>66257.479977740237</v>
      </c>
      <c r="E45" s="9">
        <v>195440.80015218747</v>
      </c>
      <c r="F45" s="9">
        <v>10968.935423262908</v>
      </c>
      <c r="G45" s="9">
        <f t="shared" si="1"/>
        <v>2049041.0091279466</v>
      </c>
    </row>
    <row r="46" spans="1:7" x14ac:dyDescent="0.3">
      <c r="A46" s="8">
        <v>47484</v>
      </c>
      <c r="B46" s="9">
        <v>1440457.1494119437</v>
      </c>
      <c r="C46" s="9">
        <v>386203.28253275011</v>
      </c>
      <c r="D46" s="9">
        <v>68357.252365217835</v>
      </c>
      <c r="E46" s="9">
        <v>213711.14827797897</v>
      </c>
      <c r="F46" s="9">
        <v>10560.754222147374</v>
      </c>
      <c r="G46" s="9">
        <f t="shared" si="1"/>
        <v>2119289.586810038</v>
      </c>
    </row>
    <row r="47" spans="1:7" x14ac:dyDescent="0.3">
      <c r="A47" s="8">
        <v>47515</v>
      </c>
      <c r="B47" s="9">
        <v>1160587.472635862</v>
      </c>
      <c r="C47" s="9">
        <v>328684.54537313641</v>
      </c>
      <c r="D47" s="9">
        <v>56275.5153372852</v>
      </c>
      <c r="E47" s="9">
        <v>173726.60350114587</v>
      </c>
      <c r="F47" s="9">
        <v>7992.273117119682</v>
      </c>
      <c r="G47" s="9">
        <f t="shared" si="1"/>
        <v>1727266.4099645491</v>
      </c>
    </row>
    <row r="48" spans="1:7" x14ac:dyDescent="0.3">
      <c r="A48" s="8">
        <v>47543</v>
      </c>
      <c r="B48" s="9">
        <v>1038102.5091398798</v>
      </c>
      <c r="C48" s="9">
        <v>319381.09440256358</v>
      </c>
      <c r="D48" s="9">
        <v>48663.526611618625</v>
      </c>
      <c r="E48" s="9">
        <v>145485.75411021904</v>
      </c>
      <c r="F48" s="9">
        <v>6160.3693466003533</v>
      </c>
      <c r="G48" s="9">
        <f t="shared" si="1"/>
        <v>1557793.2536108813</v>
      </c>
    </row>
    <row r="49" spans="1:7" x14ac:dyDescent="0.3">
      <c r="A49" s="8">
        <v>47574</v>
      </c>
      <c r="B49" s="9">
        <v>893849.176021463</v>
      </c>
      <c r="C49" s="9">
        <v>249545.7085327775</v>
      </c>
      <c r="D49" s="9">
        <v>29344.361099926125</v>
      </c>
      <c r="E49" s="9">
        <v>87713.268941349714</v>
      </c>
      <c r="F49" s="9">
        <v>2171.2211749384901</v>
      </c>
      <c r="G49" s="9">
        <f t="shared" si="1"/>
        <v>1262623.7357704549</v>
      </c>
    </row>
    <row r="50" spans="1:7" x14ac:dyDescent="0.3">
      <c r="A50" s="8">
        <v>47604</v>
      </c>
      <c r="B50" s="9">
        <v>924964.47170943231</v>
      </c>
      <c r="C50" s="9">
        <v>250979.26554276721</v>
      </c>
      <c r="D50" s="9">
        <v>18525.675397300358</v>
      </c>
      <c r="E50" s="9">
        <v>51265.33940499735</v>
      </c>
      <c r="F50" s="9">
        <v>1500.4376130089572</v>
      </c>
      <c r="G50" s="9">
        <f t="shared" si="1"/>
        <v>1247235.1896675064</v>
      </c>
    </row>
    <row r="51" spans="1:7" x14ac:dyDescent="0.3">
      <c r="A51" s="8">
        <v>47635</v>
      </c>
      <c r="B51" s="9">
        <v>1411195.246337736</v>
      </c>
      <c r="C51" s="9">
        <v>372806.05555584677</v>
      </c>
      <c r="D51" s="9">
        <v>20355.805591665936</v>
      </c>
      <c r="E51" s="9">
        <v>59264.266243827122</v>
      </c>
      <c r="F51" s="9">
        <v>2081.1427551082388</v>
      </c>
      <c r="G51" s="9">
        <f t="shared" si="1"/>
        <v>1865702.516484184</v>
      </c>
    </row>
    <row r="52" spans="1:7" x14ac:dyDescent="0.3">
      <c r="A52" s="8">
        <v>47665</v>
      </c>
      <c r="B52" s="9">
        <v>1866314.8575204588</v>
      </c>
      <c r="C52" s="9">
        <v>494676.87417979003</v>
      </c>
      <c r="D52" s="9">
        <v>24014.177749121285</v>
      </c>
      <c r="E52" s="9">
        <v>70825.448784055305</v>
      </c>
      <c r="F52" s="9">
        <v>2558.3396266179884</v>
      </c>
      <c r="G52" s="9">
        <f t="shared" si="1"/>
        <v>2458389.6978600435</v>
      </c>
    </row>
    <row r="53" spans="1:7" x14ac:dyDescent="0.3">
      <c r="A53" s="8">
        <v>47696</v>
      </c>
      <c r="B53" s="9">
        <v>1735004.664706825</v>
      </c>
      <c r="C53" s="9">
        <v>470847.96562204498</v>
      </c>
      <c r="D53" s="9">
        <v>22670.254647422626</v>
      </c>
      <c r="E53" s="9">
        <v>67133.990010093563</v>
      </c>
      <c r="F53" s="9">
        <v>3884.2821060832398</v>
      </c>
      <c r="G53" s="9">
        <f t="shared" si="1"/>
        <v>2299541.1570924693</v>
      </c>
    </row>
    <row r="54" spans="1:7" x14ac:dyDescent="0.3">
      <c r="A54" s="8">
        <v>47727</v>
      </c>
      <c r="B54" s="9">
        <v>1139575.8266270794</v>
      </c>
      <c r="C54" s="9">
        <v>324031.56910747185</v>
      </c>
      <c r="D54" s="9">
        <v>17306.709242408153</v>
      </c>
      <c r="E54" s="9">
        <v>49812.761650968983</v>
      </c>
      <c r="F54" s="9">
        <v>3513.5727695643991</v>
      </c>
      <c r="G54" s="9">
        <f t="shared" si="1"/>
        <v>1534240.4393974929</v>
      </c>
    </row>
    <row r="55" spans="1:7" x14ac:dyDescent="0.3">
      <c r="A55" s="8">
        <v>47757</v>
      </c>
      <c r="B55" s="9">
        <v>1033693.3164881403</v>
      </c>
      <c r="C55" s="9">
        <v>293926.83148410893</v>
      </c>
      <c r="D55" s="9">
        <v>23907.907600100287</v>
      </c>
      <c r="E55" s="9">
        <v>65066.796372506687</v>
      </c>
      <c r="F55" s="9">
        <v>4221.8887852081562</v>
      </c>
      <c r="G55" s="9">
        <f t="shared" si="1"/>
        <v>1420816.7407300645</v>
      </c>
    </row>
    <row r="56" spans="1:7" x14ac:dyDescent="0.3">
      <c r="A56" s="8">
        <v>47788</v>
      </c>
      <c r="B56" s="9">
        <v>1179680.8011404232</v>
      </c>
      <c r="C56" s="9">
        <v>320467.5313697019</v>
      </c>
      <c r="D56" s="9">
        <v>40670.150342071065</v>
      </c>
      <c r="E56" s="9">
        <v>114188.89411407719</v>
      </c>
      <c r="F56" s="9">
        <v>6721.1517472630721</v>
      </c>
      <c r="G56" s="9">
        <f t="shared" si="1"/>
        <v>1661728.5287135362</v>
      </c>
    </row>
    <row r="57" spans="1:7" x14ac:dyDescent="0.3">
      <c r="A57" s="8">
        <v>47818</v>
      </c>
      <c r="B57" s="9">
        <v>1405004.942588907</v>
      </c>
      <c r="C57" s="9">
        <v>416286.73849684233</v>
      </c>
      <c r="D57" s="9">
        <v>67323.235866267903</v>
      </c>
      <c r="E57" s="9">
        <v>200060.65050208772</v>
      </c>
      <c r="F57" s="9">
        <v>10260.727703543083</v>
      </c>
      <c r="G57" s="9">
        <f t="shared" si="1"/>
        <v>2098936.2951576482</v>
      </c>
    </row>
    <row r="58" spans="1:7" x14ac:dyDescent="0.3">
      <c r="A58" s="8">
        <v>47849</v>
      </c>
      <c r="B58" s="9">
        <v>1443674.0301574727</v>
      </c>
      <c r="C58" s="9">
        <v>389218.36456975871</v>
      </c>
      <c r="D58" s="9">
        <v>68124.549882408872</v>
      </c>
      <c r="E58" s="9">
        <v>214728.80885070105</v>
      </c>
      <c r="F58" s="9">
        <v>9767.511710713823</v>
      </c>
      <c r="G58" s="9">
        <f t="shared" si="1"/>
        <v>2125513.2651710552</v>
      </c>
    </row>
    <row r="59" spans="1:7" x14ac:dyDescent="0.3">
      <c r="A59" s="8">
        <v>47880</v>
      </c>
      <c r="B59" s="9">
        <v>1159482.5085718185</v>
      </c>
      <c r="C59" s="9">
        <v>330312.32082327286</v>
      </c>
      <c r="D59" s="9">
        <v>55866.077170549077</v>
      </c>
      <c r="E59" s="9">
        <v>174015.21052709431</v>
      </c>
      <c r="F59" s="9">
        <v>6999.3892946388742</v>
      </c>
      <c r="G59" s="9">
        <f t="shared" si="1"/>
        <v>1726675.5063873737</v>
      </c>
    </row>
    <row r="60" spans="1:7" x14ac:dyDescent="0.3">
      <c r="A60" s="8">
        <v>47908</v>
      </c>
      <c r="B60" s="9">
        <v>1029606.6406726745</v>
      </c>
      <c r="C60" s="9">
        <v>318830.0829181567</v>
      </c>
      <c r="D60" s="9">
        <v>47899.426313051161</v>
      </c>
      <c r="E60" s="9">
        <v>144695.11418808199</v>
      </c>
      <c r="F60" s="9">
        <v>4752.1284543786869</v>
      </c>
      <c r="G60" s="9">
        <f t="shared" si="1"/>
        <v>1545783.3925463432</v>
      </c>
    </row>
    <row r="61" spans="1:7" x14ac:dyDescent="0.3">
      <c r="A61" s="8">
        <v>47939</v>
      </c>
      <c r="B61" s="9">
        <v>879379.96742785873</v>
      </c>
      <c r="C61" s="9">
        <v>247259.93287755386</v>
      </c>
      <c r="D61" s="9">
        <v>28593.566456402044</v>
      </c>
      <c r="E61" s="9">
        <v>86533.83919581493</v>
      </c>
      <c r="F61" s="9">
        <v>2024.3868481484214</v>
      </c>
      <c r="G61" s="9">
        <f t="shared" si="1"/>
        <v>1243791.692805778</v>
      </c>
    </row>
    <row r="62" spans="1:7" x14ac:dyDescent="0.3">
      <c r="A62" s="8">
        <v>47969</v>
      </c>
      <c r="B62" s="9">
        <v>895439.06881194015</v>
      </c>
      <c r="C62" s="9">
        <v>244839.42894295961</v>
      </c>
      <c r="D62" s="9">
        <v>17734.861425504456</v>
      </c>
      <c r="E62" s="9">
        <v>49770.124150393247</v>
      </c>
      <c r="F62" s="9">
        <v>870.19671507721603</v>
      </c>
      <c r="G62" s="9">
        <f t="shared" si="1"/>
        <v>1208653.6800458748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B6B52-9534-4402-92EE-5920726298C9}">
  <dimension ref="A1:G62"/>
  <sheetViews>
    <sheetView tabSelected="1" zoomScaleNormal="100" workbookViewId="0">
      <selection activeCell="O14" sqref="O14"/>
    </sheetView>
  </sheetViews>
  <sheetFormatPr defaultColWidth="8.90625" defaultRowHeight="14" x14ac:dyDescent="0.3"/>
  <cols>
    <col min="1" max="1" width="12.54296875" style="4" bestFit="1" customWidth="1"/>
    <col min="2" max="2" width="9.6328125" style="4" bestFit="1" customWidth="1"/>
    <col min="3" max="3" width="9.08984375" style="4" bestFit="1" customWidth="1"/>
    <col min="4" max="5" width="8.90625" style="4"/>
    <col min="6" max="6" width="14.90625" style="4" customWidth="1"/>
    <col min="7" max="7" width="9.6328125" style="4" bestFit="1" customWidth="1"/>
    <col min="8" max="16384" width="8.90625" style="5"/>
  </cols>
  <sheetData>
    <row r="1" spans="1:7" x14ac:dyDescent="0.3">
      <c r="A1" s="3" t="s">
        <v>23</v>
      </c>
    </row>
    <row r="2" spans="1:7" s="7" customFormat="1" ht="56" x14ac:dyDescent="0.3">
      <c r="A2" s="6" t="s">
        <v>1</v>
      </c>
      <c r="B2" s="6" t="s">
        <v>17</v>
      </c>
      <c r="C2" s="6" t="s">
        <v>18</v>
      </c>
      <c r="D2" s="6" t="s">
        <v>19</v>
      </c>
      <c r="E2" s="6" t="s">
        <v>20</v>
      </c>
      <c r="F2" s="6" t="s">
        <v>21</v>
      </c>
      <c r="G2" s="6" t="s">
        <v>2</v>
      </c>
    </row>
    <row r="3" spans="1:7" x14ac:dyDescent="0.3">
      <c r="A3" s="8">
        <v>46174</v>
      </c>
      <c r="B3" s="9">
        <v>1544469.7293147682</v>
      </c>
      <c r="C3" s="9">
        <v>403736.98020514724</v>
      </c>
      <c r="D3" s="9">
        <v>22688.043354360641</v>
      </c>
      <c r="E3" s="9">
        <v>64690.432150589986</v>
      </c>
      <c r="F3" s="9">
        <v>9284.7098451707188</v>
      </c>
      <c r="G3" s="9">
        <f t="shared" ref="G3:G34" si="0">SUM(B3:F3)</f>
        <v>2044869.8948700367</v>
      </c>
    </row>
    <row r="4" spans="1:7" x14ac:dyDescent="0.3">
      <c r="A4" s="8">
        <v>46204</v>
      </c>
      <c r="B4" s="9">
        <v>2255149.6237369855</v>
      </c>
      <c r="C4" s="9">
        <v>587898.53644688916</v>
      </c>
      <c r="D4" s="9">
        <v>28955.714064705568</v>
      </c>
      <c r="E4" s="9">
        <v>83319.710166900884</v>
      </c>
      <c r="F4" s="9">
        <v>10801.760621663749</v>
      </c>
      <c r="G4" s="9">
        <f t="shared" si="0"/>
        <v>2966125.3450371451</v>
      </c>
    </row>
    <row r="5" spans="1:7" x14ac:dyDescent="0.3">
      <c r="A5" s="8">
        <v>46235</v>
      </c>
      <c r="B5" s="9">
        <v>2103687.4393387116</v>
      </c>
      <c r="C5" s="9">
        <v>557979.89808099123</v>
      </c>
      <c r="D5" s="9">
        <v>27274.128704362847</v>
      </c>
      <c r="E5" s="9">
        <v>78551.268840452612</v>
      </c>
      <c r="F5" s="9">
        <v>11146.515737545613</v>
      </c>
      <c r="G5" s="9">
        <f t="shared" si="0"/>
        <v>2778639.250702064</v>
      </c>
    </row>
    <row r="6" spans="1:7" x14ac:dyDescent="0.3">
      <c r="A6" s="8">
        <v>46266</v>
      </c>
      <c r="B6" s="9">
        <v>1144319.5155101127</v>
      </c>
      <c r="C6" s="9">
        <v>324304.72965355514</v>
      </c>
      <c r="D6" s="9">
        <v>18677.583961914468</v>
      </c>
      <c r="E6" s="9">
        <v>51470.749254177506</v>
      </c>
      <c r="F6" s="9">
        <v>9379.7980820797839</v>
      </c>
      <c r="G6" s="9">
        <f t="shared" si="0"/>
        <v>1548152.3764618398</v>
      </c>
    </row>
    <row r="7" spans="1:7" x14ac:dyDescent="0.3">
      <c r="A7" s="8">
        <v>46296</v>
      </c>
      <c r="B7" s="9">
        <v>1059409.6172236479</v>
      </c>
      <c r="C7" s="9">
        <v>298212.67541086162</v>
      </c>
      <c r="D7" s="9">
        <v>24096.496468402507</v>
      </c>
      <c r="E7" s="9">
        <v>64436.788061731218</v>
      </c>
      <c r="F7" s="9">
        <v>9362.6101893740943</v>
      </c>
      <c r="G7" s="9">
        <f t="shared" si="0"/>
        <v>1455518.1873540173</v>
      </c>
    </row>
    <row r="8" spans="1:7" x14ac:dyDescent="0.3">
      <c r="A8" s="8">
        <v>46327</v>
      </c>
      <c r="B8" s="9">
        <v>1197270.4212046859</v>
      </c>
      <c r="C8" s="9">
        <v>321681.28389547719</v>
      </c>
      <c r="D8" s="9">
        <v>41826.356082177685</v>
      </c>
      <c r="E8" s="9">
        <v>114983.18060536569</v>
      </c>
      <c r="F8" s="9">
        <v>10626.869307718869</v>
      </c>
      <c r="G8" s="9">
        <f t="shared" si="0"/>
        <v>1686388.1110954254</v>
      </c>
    </row>
    <row r="9" spans="1:7" x14ac:dyDescent="0.3">
      <c r="A9" s="8">
        <v>46357</v>
      </c>
      <c r="B9" s="9">
        <v>1519527.8322770542</v>
      </c>
      <c r="C9" s="9">
        <v>448284.18513662677</v>
      </c>
      <c r="D9" s="9">
        <v>83477.986776563383</v>
      </c>
      <c r="E9" s="9">
        <v>245900.76231853073</v>
      </c>
      <c r="F9" s="9">
        <v>15153.382655872161</v>
      </c>
      <c r="G9" s="9">
        <f t="shared" si="0"/>
        <v>2312344.1491646469</v>
      </c>
    </row>
    <row r="10" spans="1:7" x14ac:dyDescent="0.3">
      <c r="A10" s="8">
        <v>46388</v>
      </c>
      <c r="B10" s="9">
        <v>1517219.8901360889</v>
      </c>
      <c r="C10" s="9">
        <v>404004.61878454144</v>
      </c>
      <c r="D10" s="9">
        <v>77410.474863432522</v>
      </c>
      <c r="E10" s="9">
        <v>235332.28019139293</v>
      </c>
      <c r="F10" s="9">
        <v>14094.958655431052</v>
      </c>
      <c r="G10" s="9">
        <f t="shared" si="0"/>
        <v>2248062.2226308868</v>
      </c>
    </row>
    <row r="11" spans="1:7" x14ac:dyDescent="0.3">
      <c r="A11" s="8">
        <v>46419</v>
      </c>
      <c r="B11" s="9">
        <v>1229380.4744578463</v>
      </c>
      <c r="C11" s="9">
        <v>345047.27606349648</v>
      </c>
      <c r="D11" s="9">
        <v>62191.253666387485</v>
      </c>
      <c r="E11" s="9">
        <v>188410.23399667282</v>
      </c>
      <c r="F11" s="9">
        <v>11609.480948346278</v>
      </c>
      <c r="G11" s="9">
        <f t="shared" si="0"/>
        <v>1836638.7191327491</v>
      </c>
    </row>
    <row r="12" spans="1:7" x14ac:dyDescent="0.3">
      <c r="A12" s="8">
        <v>46447</v>
      </c>
      <c r="B12" s="9">
        <v>1089260.9983097131</v>
      </c>
      <c r="C12" s="9">
        <v>330978.34812221455</v>
      </c>
      <c r="D12" s="9">
        <v>49526.903137862806</v>
      </c>
      <c r="E12" s="9">
        <v>141914.37145761185</v>
      </c>
      <c r="F12" s="9">
        <v>10685.081158829162</v>
      </c>
      <c r="G12" s="9">
        <f t="shared" si="0"/>
        <v>1622365.7021862317</v>
      </c>
    </row>
    <row r="13" spans="1:7" x14ac:dyDescent="0.3">
      <c r="A13" s="8">
        <v>46478</v>
      </c>
      <c r="B13" s="9">
        <v>944971.40110809065</v>
      </c>
      <c r="C13" s="9">
        <v>262130.01026142997</v>
      </c>
      <c r="D13" s="9">
        <v>27697.939295023119</v>
      </c>
      <c r="E13" s="9">
        <v>80986.898710040332</v>
      </c>
      <c r="F13" s="9">
        <v>7119.7905177276316</v>
      </c>
      <c r="G13" s="9">
        <f t="shared" si="0"/>
        <v>1322906.0398923119</v>
      </c>
    </row>
    <row r="14" spans="1:7" x14ac:dyDescent="0.3">
      <c r="A14" s="8">
        <v>46508</v>
      </c>
      <c r="B14" s="9">
        <v>1078976.2120408511</v>
      </c>
      <c r="C14" s="9">
        <v>288091.36255425564</v>
      </c>
      <c r="D14" s="9">
        <v>20790.533543526963</v>
      </c>
      <c r="E14" s="9">
        <v>57223.201724512386</v>
      </c>
      <c r="F14" s="9">
        <v>6596.5233678744753</v>
      </c>
      <c r="G14" s="9">
        <f t="shared" si="0"/>
        <v>1451677.8332310205</v>
      </c>
    </row>
    <row r="15" spans="1:7" x14ac:dyDescent="0.3">
      <c r="A15" s="8">
        <v>46539</v>
      </c>
      <c r="B15" s="9">
        <v>1582184.3565312773</v>
      </c>
      <c r="C15" s="9">
        <v>415446.44157094933</v>
      </c>
      <c r="D15" s="9">
        <v>23209.352054165931</v>
      </c>
      <c r="E15" s="9">
        <v>66407.158085012154</v>
      </c>
      <c r="F15" s="9">
        <v>7841.008227812159</v>
      </c>
      <c r="G15" s="9">
        <f t="shared" si="0"/>
        <v>2095088.3164692167</v>
      </c>
    </row>
    <row r="16" spans="1:7" x14ac:dyDescent="0.3">
      <c r="A16" s="8">
        <v>46569</v>
      </c>
      <c r="B16" s="9">
        <v>2304684.4322602875</v>
      </c>
      <c r="C16" s="9">
        <v>603337.45020280697</v>
      </c>
      <c r="D16" s="9">
        <v>29564.288369300506</v>
      </c>
      <c r="E16" s="9">
        <v>85331.659329103102</v>
      </c>
      <c r="F16" s="9">
        <v>9178.1404613690629</v>
      </c>
      <c r="G16" s="9">
        <f t="shared" si="0"/>
        <v>3032095.9706228669</v>
      </c>
    </row>
    <row r="17" spans="1:7" x14ac:dyDescent="0.3">
      <c r="A17" s="8">
        <v>46600</v>
      </c>
      <c r="B17" s="9">
        <v>2174283.7394628399</v>
      </c>
      <c r="C17" s="9">
        <v>579064.39913156594</v>
      </c>
      <c r="D17" s="9">
        <v>28171.646029424384</v>
      </c>
      <c r="E17" s="9">
        <v>81367.761156734137</v>
      </c>
      <c r="F17" s="9">
        <v>9892.3945785148317</v>
      </c>
      <c r="G17" s="9">
        <f t="shared" si="0"/>
        <v>2872779.9403590788</v>
      </c>
    </row>
    <row r="18" spans="1:7" x14ac:dyDescent="0.3">
      <c r="A18" s="8">
        <v>46631</v>
      </c>
      <c r="B18" s="9">
        <v>1173396.9598000476</v>
      </c>
      <c r="C18" s="9">
        <v>333992.01080068818</v>
      </c>
      <c r="D18" s="9">
        <v>19138.900162876511</v>
      </c>
      <c r="E18" s="9">
        <v>52908.944724603731</v>
      </c>
      <c r="F18" s="9">
        <v>8301.5971731827394</v>
      </c>
      <c r="G18" s="9">
        <f t="shared" si="0"/>
        <v>1587738.412661399</v>
      </c>
    </row>
    <row r="19" spans="1:7" x14ac:dyDescent="0.3">
      <c r="A19" s="8">
        <v>46661</v>
      </c>
      <c r="B19" s="9">
        <v>1081720.5469330344</v>
      </c>
      <c r="C19" s="9">
        <v>305781.59672669915</v>
      </c>
      <c r="D19" s="9">
        <v>24575.625961113197</v>
      </c>
      <c r="E19" s="9">
        <v>65939.799186273827</v>
      </c>
      <c r="F19" s="9">
        <v>8331.3038540089383</v>
      </c>
      <c r="G19" s="9">
        <f t="shared" si="0"/>
        <v>1486348.8726611298</v>
      </c>
    </row>
    <row r="20" spans="1:7" x14ac:dyDescent="0.3">
      <c r="A20" s="8">
        <v>46692</v>
      </c>
      <c r="B20" s="9">
        <v>1248077.1862192464</v>
      </c>
      <c r="C20" s="9">
        <v>336647.97535196965</v>
      </c>
      <c r="D20" s="9">
        <v>43578.213128922755</v>
      </c>
      <c r="E20" s="9">
        <v>120065.62666839545</v>
      </c>
      <c r="F20" s="9">
        <v>9854.9783042736344</v>
      </c>
      <c r="G20" s="9">
        <f t="shared" si="0"/>
        <v>1758223.979672808</v>
      </c>
    </row>
    <row r="21" spans="1:7" x14ac:dyDescent="0.3">
      <c r="A21" s="8">
        <v>46722</v>
      </c>
      <c r="B21" s="9">
        <v>1577305.9745743223</v>
      </c>
      <c r="C21" s="9">
        <v>467064.42332336819</v>
      </c>
      <c r="D21" s="9">
        <v>86688.068586813533</v>
      </c>
      <c r="E21" s="9">
        <v>255853.00334602565</v>
      </c>
      <c r="F21" s="9">
        <v>14175.169936584356</v>
      </c>
      <c r="G21" s="9">
        <f t="shared" si="0"/>
        <v>2401086.6397671141</v>
      </c>
    </row>
    <row r="22" spans="1:7" x14ac:dyDescent="0.3">
      <c r="A22" s="8">
        <v>46753</v>
      </c>
      <c r="B22" s="9">
        <v>1571828.5574023377</v>
      </c>
      <c r="C22" s="9">
        <v>419926.57060378109</v>
      </c>
      <c r="D22" s="9">
        <v>80148.671516805203</v>
      </c>
      <c r="E22" s="9">
        <v>244258.02504596239</v>
      </c>
      <c r="F22" s="9">
        <v>13210.071309244699</v>
      </c>
      <c r="G22" s="9">
        <f t="shared" si="0"/>
        <v>2329371.895878131</v>
      </c>
    </row>
    <row r="23" spans="1:7" x14ac:dyDescent="0.3">
      <c r="A23" s="8">
        <v>46784</v>
      </c>
      <c r="B23" s="9">
        <v>1294052.1181047233</v>
      </c>
      <c r="C23" s="9">
        <v>364347.88792215061</v>
      </c>
      <c r="D23" s="9">
        <v>65284.271509318998</v>
      </c>
      <c r="E23" s="9">
        <v>198392.67155935281</v>
      </c>
      <c r="F23" s="9">
        <v>11035.647635275785</v>
      </c>
      <c r="G23" s="9">
        <f t="shared" si="0"/>
        <v>1933112.5967308215</v>
      </c>
    </row>
    <row r="24" spans="1:7" x14ac:dyDescent="0.3">
      <c r="A24" s="8">
        <v>46813</v>
      </c>
      <c r="B24" s="9">
        <v>1120234.5893149632</v>
      </c>
      <c r="C24" s="9">
        <v>341552.17982742586</v>
      </c>
      <c r="D24" s="9">
        <v>50799.490984310825</v>
      </c>
      <c r="E24" s="9">
        <v>146240.91102270965</v>
      </c>
      <c r="F24" s="9">
        <v>9601.6262676139795</v>
      </c>
      <c r="G24" s="9">
        <f t="shared" si="0"/>
        <v>1668428.7974170237</v>
      </c>
    </row>
    <row r="25" spans="1:7" x14ac:dyDescent="0.3">
      <c r="A25" s="8">
        <v>46844</v>
      </c>
      <c r="B25" s="9">
        <v>952710.65195019101</v>
      </c>
      <c r="C25" s="9">
        <v>265199.9487418264</v>
      </c>
      <c r="D25" s="9">
        <v>27792.851756739175</v>
      </c>
      <c r="E25" s="9">
        <v>81747.722440869155</v>
      </c>
      <c r="F25" s="9">
        <v>5592.8211863259467</v>
      </c>
      <c r="G25" s="9">
        <f t="shared" si="0"/>
        <v>1333043.9960759517</v>
      </c>
    </row>
    <row r="26" spans="1:7" x14ac:dyDescent="0.3">
      <c r="A26" s="8">
        <v>46874</v>
      </c>
      <c r="B26" s="9">
        <v>1113225.2179449606</v>
      </c>
      <c r="C26" s="9">
        <v>298135.85198742623</v>
      </c>
      <c r="D26" s="9">
        <v>21340.608183332464</v>
      </c>
      <c r="E26" s="9">
        <v>59094.113283623192</v>
      </c>
      <c r="F26" s="9">
        <v>5109.8969107893536</v>
      </c>
      <c r="G26" s="9">
        <f t="shared" si="0"/>
        <v>1496905.6883101319</v>
      </c>
    </row>
    <row r="27" spans="1:7" x14ac:dyDescent="0.3">
      <c r="A27" s="8">
        <v>46905</v>
      </c>
      <c r="B27" s="9">
        <v>1621252.7048242295</v>
      </c>
      <c r="C27" s="9">
        <v>426732.17457285861</v>
      </c>
      <c r="D27" s="9">
        <v>23658.149587825901</v>
      </c>
      <c r="E27" s="9">
        <v>68060.8885066847</v>
      </c>
      <c r="F27" s="9">
        <v>6213.6530557054666</v>
      </c>
      <c r="G27" s="9">
        <f t="shared" si="0"/>
        <v>2145917.5705473046</v>
      </c>
    </row>
    <row r="28" spans="1:7" x14ac:dyDescent="0.3">
      <c r="A28" s="8">
        <v>46935</v>
      </c>
      <c r="B28" s="9">
        <v>2354083.968026489</v>
      </c>
      <c r="C28" s="9">
        <v>617425.05526233267</v>
      </c>
      <c r="D28" s="9">
        <v>30040.426204262865</v>
      </c>
      <c r="E28" s="9">
        <v>87148.516374748622</v>
      </c>
      <c r="F28" s="9">
        <v>7345.4130112201983</v>
      </c>
      <c r="G28" s="9">
        <f t="shared" si="0"/>
        <v>3096043.3788790535</v>
      </c>
    </row>
    <row r="29" spans="1:7" x14ac:dyDescent="0.3">
      <c r="A29" s="8">
        <v>46966</v>
      </c>
      <c r="B29" s="9">
        <v>2250020.2904784991</v>
      </c>
      <c r="C29" s="9">
        <v>600204.57913666661</v>
      </c>
      <c r="D29" s="9">
        <v>28991.030943899153</v>
      </c>
      <c r="E29" s="9">
        <v>84167.032959417236</v>
      </c>
      <c r="F29" s="9">
        <v>8467.1170028936394</v>
      </c>
      <c r="G29" s="9">
        <f t="shared" si="0"/>
        <v>2971850.0505213756</v>
      </c>
    </row>
    <row r="30" spans="1:7" x14ac:dyDescent="0.3">
      <c r="A30" s="8">
        <v>46997</v>
      </c>
      <c r="B30" s="9">
        <v>1200808.5486633927</v>
      </c>
      <c r="C30" s="9">
        <v>342302.6405686537</v>
      </c>
      <c r="D30" s="9">
        <v>19447.223953733861</v>
      </c>
      <c r="E30" s="9">
        <v>54100.830447769651</v>
      </c>
      <c r="F30" s="9">
        <v>7004.8539258800483</v>
      </c>
      <c r="G30" s="9">
        <f t="shared" si="0"/>
        <v>1623664.0975594299</v>
      </c>
    </row>
    <row r="31" spans="1:7" x14ac:dyDescent="0.3">
      <c r="A31" s="8">
        <v>47027</v>
      </c>
      <c r="B31" s="9">
        <v>1125857.2962755733</v>
      </c>
      <c r="C31" s="9">
        <v>318583.62059228227</v>
      </c>
      <c r="D31" s="9">
        <v>25394.124573920486</v>
      </c>
      <c r="E31" s="9">
        <v>68555.686375942692</v>
      </c>
      <c r="F31" s="9">
        <v>7365.1246070735251</v>
      </c>
      <c r="G31" s="9">
        <f t="shared" si="0"/>
        <v>1545755.8524247922</v>
      </c>
    </row>
    <row r="32" spans="1:7" x14ac:dyDescent="0.3">
      <c r="A32" s="8">
        <v>47058</v>
      </c>
      <c r="B32" s="9">
        <v>1299882.9326726359</v>
      </c>
      <c r="C32" s="9">
        <v>350733.59732316033</v>
      </c>
      <c r="D32" s="9">
        <v>45078.07844748447</v>
      </c>
      <c r="E32" s="9">
        <v>124855.25297229864</v>
      </c>
      <c r="F32" s="9">
        <v>9238.8033916274253</v>
      </c>
      <c r="G32" s="9">
        <f t="shared" si="0"/>
        <v>1829788.6648072067</v>
      </c>
    </row>
    <row r="33" spans="1:7" x14ac:dyDescent="0.3">
      <c r="A33" s="8">
        <v>47088</v>
      </c>
      <c r="B33" s="9">
        <v>1627181.556661336</v>
      </c>
      <c r="C33" s="9">
        <v>481825.54788889649</v>
      </c>
      <c r="D33" s="9">
        <v>88853.254309504278</v>
      </c>
      <c r="E33" s="9">
        <v>263665.92189345136</v>
      </c>
      <c r="F33" s="9">
        <v>13260.741524184794</v>
      </c>
      <c r="G33" s="9">
        <f t="shared" si="0"/>
        <v>2474787.0222773729</v>
      </c>
    </row>
    <row r="34" spans="1:7" x14ac:dyDescent="0.3">
      <c r="A34" s="8">
        <v>47119</v>
      </c>
      <c r="B34" s="9">
        <v>1656433.1021405796</v>
      </c>
      <c r="C34" s="9">
        <v>442616.66529405356</v>
      </c>
      <c r="D34" s="9">
        <v>83885.464276957035</v>
      </c>
      <c r="E34" s="9">
        <v>257019.37166646463</v>
      </c>
      <c r="F34" s="9">
        <v>12717.614798169623</v>
      </c>
      <c r="G34" s="9">
        <f t="shared" si="0"/>
        <v>2452672.2181762243</v>
      </c>
    </row>
    <row r="35" spans="1:7" x14ac:dyDescent="0.3">
      <c r="A35" s="8">
        <v>47150</v>
      </c>
      <c r="B35" s="9">
        <v>1320947.6564467526</v>
      </c>
      <c r="C35" s="9">
        <v>372029.51734376099</v>
      </c>
      <c r="D35" s="9">
        <v>66197.002139457298</v>
      </c>
      <c r="E35" s="9">
        <v>202389.65396934407</v>
      </c>
      <c r="F35" s="9">
        <v>9984.9195877280763</v>
      </c>
      <c r="G35" s="9">
        <f t="shared" ref="G35:G62" si="1">SUM(B35:F35)</f>
        <v>1971548.7494870429</v>
      </c>
    </row>
    <row r="36" spans="1:7" x14ac:dyDescent="0.3">
      <c r="A36" s="8">
        <v>47178</v>
      </c>
      <c r="B36" s="9">
        <v>1150045.5111130623</v>
      </c>
      <c r="C36" s="9">
        <v>350889.3468304546</v>
      </c>
      <c r="D36" s="9">
        <v>51731.094746126349</v>
      </c>
      <c r="E36" s="9">
        <v>149910.50146291469</v>
      </c>
      <c r="F36" s="9">
        <v>8279.948421289957</v>
      </c>
      <c r="G36" s="9">
        <f t="shared" si="1"/>
        <v>1710856.4025738479</v>
      </c>
    </row>
    <row r="37" spans="1:7" x14ac:dyDescent="0.3">
      <c r="A37" s="8">
        <v>47209</v>
      </c>
      <c r="B37" s="9">
        <v>984027.46930059488</v>
      </c>
      <c r="C37" s="9">
        <v>274123.06510749873</v>
      </c>
      <c r="D37" s="9">
        <v>28420.269751009877</v>
      </c>
      <c r="E37" s="9">
        <v>84276.737067484224</v>
      </c>
      <c r="F37" s="9">
        <v>4102.1802532800721</v>
      </c>
      <c r="G37" s="9">
        <f t="shared" si="1"/>
        <v>1374949.7214798678</v>
      </c>
    </row>
    <row r="38" spans="1:7" x14ac:dyDescent="0.3">
      <c r="A38" s="8">
        <v>47239</v>
      </c>
      <c r="B38" s="9">
        <v>1136990.5141168607</v>
      </c>
      <c r="C38" s="9">
        <v>304949.9498136047</v>
      </c>
      <c r="D38" s="9">
        <v>21562.317587119083</v>
      </c>
      <c r="E38" s="9">
        <v>60251.793256211429</v>
      </c>
      <c r="F38" s="9">
        <v>3207.2184336881437</v>
      </c>
      <c r="G38" s="9">
        <f t="shared" si="1"/>
        <v>1526961.7932074838</v>
      </c>
    </row>
    <row r="39" spans="1:7" x14ac:dyDescent="0.3">
      <c r="A39" s="8">
        <v>47270</v>
      </c>
      <c r="B39" s="9">
        <v>1659542.9923598932</v>
      </c>
      <c r="C39" s="9">
        <v>437070.30663802894</v>
      </c>
      <c r="D39" s="9">
        <v>24008.046141633022</v>
      </c>
      <c r="E39" s="9">
        <v>69567.422125679208</v>
      </c>
      <c r="F39" s="9">
        <v>4277.6105364381847</v>
      </c>
      <c r="G39" s="9">
        <f t="shared" si="1"/>
        <v>2194466.3778016726</v>
      </c>
    </row>
    <row r="40" spans="1:7" x14ac:dyDescent="0.3">
      <c r="A40" s="8">
        <v>47300</v>
      </c>
      <c r="B40" s="9">
        <v>2445527.8106923662</v>
      </c>
      <c r="C40" s="9">
        <v>641815.04231007514</v>
      </c>
      <c r="D40" s="9">
        <v>30943.663535608779</v>
      </c>
      <c r="E40" s="9">
        <v>90396.721648796709</v>
      </c>
      <c r="F40" s="9">
        <v>5388.6393807961931</v>
      </c>
      <c r="G40" s="9">
        <f t="shared" si="1"/>
        <v>3214071.8775676433</v>
      </c>
    </row>
    <row r="41" spans="1:7" x14ac:dyDescent="0.3">
      <c r="A41" s="8">
        <v>47331</v>
      </c>
      <c r="B41" s="9">
        <v>2329251.7955603492</v>
      </c>
      <c r="C41" s="9">
        <v>621567.42874867306</v>
      </c>
      <c r="D41" s="9">
        <v>29775.453216884769</v>
      </c>
      <c r="E41" s="9">
        <v>86996.168341324752</v>
      </c>
      <c r="F41" s="9">
        <v>6759.5928819046012</v>
      </c>
      <c r="G41" s="9">
        <f t="shared" si="1"/>
        <v>3074350.4387491364</v>
      </c>
    </row>
    <row r="42" spans="1:7" x14ac:dyDescent="0.3">
      <c r="A42" s="8">
        <v>47362</v>
      </c>
      <c r="B42" s="9">
        <v>1233080.5192168732</v>
      </c>
      <c r="C42" s="9">
        <v>351824.93506978737</v>
      </c>
      <c r="D42" s="9">
        <v>19789.008252776264</v>
      </c>
      <c r="E42" s="9">
        <v>55457.8192997722</v>
      </c>
      <c r="F42" s="9">
        <v>5523.3166132283914</v>
      </c>
      <c r="G42" s="9">
        <f t="shared" si="1"/>
        <v>1665675.5984524372</v>
      </c>
    </row>
    <row r="43" spans="1:7" x14ac:dyDescent="0.3">
      <c r="A43" s="8">
        <v>47392</v>
      </c>
      <c r="B43" s="9">
        <v>1173170.0651755342</v>
      </c>
      <c r="C43" s="9">
        <v>332249.06084837421</v>
      </c>
      <c r="D43" s="9">
        <v>26242.201812796124</v>
      </c>
      <c r="E43" s="9">
        <v>71326.648319390879</v>
      </c>
      <c r="F43" s="9">
        <v>6225.3499756395613</v>
      </c>
      <c r="G43" s="9">
        <f t="shared" si="1"/>
        <v>1609213.3261317348</v>
      </c>
    </row>
    <row r="44" spans="1:7" x14ac:dyDescent="0.3">
      <c r="A44" s="8">
        <v>47423</v>
      </c>
      <c r="B44" s="9">
        <v>1356551.1936843558</v>
      </c>
      <c r="C44" s="9">
        <v>366120.46672932617</v>
      </c>
      <c r="D44" s="9">
        <v>46722.400644185742</v>
      </c>
      <c r="E44" s="9">
        <v>130167.23186906753</v>
      </c>
      <c r="F44" s="9">
        <v>8518.4154302399766</v>
      </c>
      <c r="G44" s="9">
        <f t="shared" si="1"/>
        <v>1908079.7083571751</v>
      </c>
    </row>
    <row r="45" spans="1:7" x14ac:dyDescent="0.3">
      <c r="A45" s="8">
        <v>47453</v>
      </c>
      <c r="B45" s="9">
        <v>1702433.8622931077</v>
      </c>
      <c r="C45" s="9">
        <v>504234.80269254447</v>
      </c>
      <c r="D45" s="9">
        <v>92320.200980905691</v>
      </c>
      <c r="E45" s="9">
        <v>275366.43650466314</v>
      </c>
      <c r="F45" s="9">
        <v>12711.542935980688</v>
      </c>
      <c r="G45" s="9">
        <f t="shared" si="1"/>
        <v>2587066.8454072014</v>
      </c>
    </row>
    <row r="46" spans="1:7" x14ac:dyDescent="0.3">
      <c r="A46" s="8">
        <v>47484</v>
      </c>
      <c r="B46" s="9">
        <v>1731884.5088809226</v>
      </c>
      <c r="C46" s="9">
        <v>462843.96160858066</v>
      </c>
      <c r="D46" s="9">
        <v>87078.846801069623</v>
      </c>
      <c r="E46" s="9">
        <v>268282.73131393554</v>
      </c>
      <c r="F46" s="9">
        <v>11950.5223913763</v>
      </c>
      <c r="G46" s="9">
        <f t="shared" si="1"/>
        <v>2562040.5709958845</v>
      </c>
    </row>
    <row r="47" spans="1:7" x14ac:dyDescent="0.3">
      <c r="A47" s="8">
        <v>47515</v>
      </c>
      <c r="B47" s="9">
        <v>1377093.4549651719</v>
      </c>
      <c r="C47" s="9">
        <v>388041.1683281986</v>
      </c>
      <c r="D47" s="9">
        <v>68487.273551681006</v>
      </c>
      <c r="E47" s="9">
        <v>210696.24062238625</v>
      </c>
      <c r="F47" s="9">
        <v>8989.5909838222688</v>
      </c>
      <c r="G47" s="9">
        <f t="shared" si="1"/>
        <v>2053307.7284512601</v>
      </c>
    </row>
    <row r="48" spans="1:7" x14ac:dyDescent="0.3">
      <c r="A48" s="8">
        <v>47543</v>
      </c>
      <c r="B48" s="9">
        <v>1184615.08105185</v>
      </c>
      <c r="C48" s="9">
        <v>361718.28403458337</v>
      </c>
      <c r="D48" s="9">
        <v>52825.293810771014</v>
      </c>
      <c r="E48" s="9">
        <v>154196.90183994526</v>
      </c>
      <c r="F48" s="9">
        <v>6779.2899818064516</v>
      </c>
      <c r="G48" s="9">
        <f t="shared" si="1"/>
        <v>1760134.8507189562</v>
      </c>
    </row>
    <row r="49" spans="1:7" x14ac:dyDescent="0.3">
      <c r="A49" s="8">
        <v>47574</v>
      </c>
      <c r="B49" s="9">
        <v>1020833.2158209276</v>
      </c>
      <c r="C49" s="9">
        <v>284733.10781390511</v>
      </c>
      <c r="D49" s="9">
        <v>29184.526494600643</v>
      </c>
      <c r="E49" s="9">
        <v>87276.64551449976</v>
      </c>
      <c r="F49" s="9">
        <v>2379.0660650524455</v>
      </c>
      <c r="G49" s="9">
        <f t="shared" si="1"/>
        <v>1424406.5617089856</v>
      </c>
    </row>
    <row r="50" spans="1:7" x14ac:dyDescent="0.3">
      <c r="A50" s="8">
        <v>47604</v>
      </c>
      <c r="B50" s="9">
        <v>1163435.5995346073</v>
      </c>
      <c r="C50" s="9">
        <v>312496.41904637567</v>
      </c>
      <c r="D50" s="9">
        <v>21808.955272917468</v>
      </c>
      <c r="E50" s="9">
        <v>61542.547900750607</v>
      </c>
      <c r="F50" s="9">
        <v>1003.8550640173236</v>
      </c>
      <c r="G50" s="9">
        <f t="shared" si="1"/>
        <v>1560287.3768186681</v>
      </c>
    </row>
    <row r="51" spans="1:7" x14ac:dyDescent="0.3">
      <c r="A51" s="8">
        <v>47635</v>
      </c>
      <c r="B51" s="9">
        <v>1699496.1439304256</v>
      </c>
      <c r="C51" s="9">
        <v>448047.67854013992</v>
      </c>
      <c r="D51" s="9">
        <v>24354.791521214473</v>
      </c>
      <c r="E51" s="9">
        <v>71123.981100089673</v>
      </c>
      <c r="F51" s="9">
        <v>2027.4232664925623</v>
      </c>
      <c r="G51" s="9">
        <f t="shared" si="1"/>
        <v>2245050.0183583624</v>
      </c>
    </row>
    <row r="52" spans="1:7" x14ac:dyDescent="0.3">
      <c r="A52" s="8">
        <v>47665</v>
      </c>
      <c r="B52" s="9">
        <v>2539528.3286562725</v>
      </c>
      <c r="C52" s="9">
        <v>666932.95686801022</v>
      </c>
      <c r="D52" s="9">
        <v>31858.040823717147</v>
      </c>
      <c r="E52" s="9">
        <v>93717.043745466261</v>
      </c>
      <c r="F52" s="9">
        <v>3105.9723335595504</v>
      </c>
      <c r="G52" s="9">
        <f t="shared" si="1"/>
        <v>3335142.3424270255</v>
      </c>
    </row>
    <row r="53" spans="1:7" x14ac:dyDescent="0.3">
      <c r="A53" s="8">
        <v>47696</v>
      </c>
      <c r="B53" s="9">
        <v>2398709.5589734567</v>
      </c>
      <c r="C53" s="9">
        <v>640630.47875802394</v>
      </c>
      <c r="D53" s="9">
        <v>30405.779820212523</v>
      </c>
      <c r="E53" s="9">
        <v>89462.287272804097</v>
      </c>
      <c r="F53" s="9">
        <v>4678.3266885041094</v>
      </c>
      <c r="G53" s="9">
        <f t="shared" si="1"/>
        <v>3163886.4315130017</v>
      </c>
    </row>
    <row r="54" spans="1:7" x14ac:dyDescent="0.3">
      <c r="A54" s="8">
        <v>47727</v>
      </c>
      <c r="B54" s="9">
        <v>1284634.5753199137</v>
      </c>
      <c r="C54" s="9">
        <v>366845.77308669966</v>
      </c>
      <c r="D54" s="9">
        <v>20430.851074783666</v>
      </c>
      <c r="E54" s="9">
        <v>57696.785093737359</v>
      </c>
      <c r="F54" s="9">
        <v>3975.5907248812009</v>
      </c>
      <c r="G54" s="9">
        <f t="shared" si="1"/>
        <v>1733583.5753000155</v>
      </c>
    </row>
    <row r="55" spans="1:7" x14ac:dyDescent="0.3">
      <c r="A55" s="8">
        <v>47757</v>
      </c>
      <c r="B55" s="9">
        <v>1219386.1968386078</v>
      </c>
      <c r="C55" s="9">
        <v>345616.87649789581</v>
      </c>
      <c r="D55" s="9">
        <v>27042.700437040221</v>
      </c>
      <c r="E55" s="9">
        <v>74046.12733628483</v>
      </c>
      <c r="F55" s="9">
        <v>4823.9173752801553</v>
      </c>
      <c r="G55" s="9">
        <f t="shared" si="1"/>
        <v>1670915.8184851087</v>
      </c>
    </row>
    <row r="56" spans="1:7" x14ac:dyDescent="0.3">
      <c r="A56" s="8">
        <v>47788</v>
      </c>
      <c r="B56" s="9">
        <v>1412274.4928854858</v>
      </c>
      <c r="C56" s="9">
        <v>381329.89827141364</v>
      </c>
      <c r="D56" s="9">
        <v>48269.462508781136</v>
      </c>
      <c r="E56" s="9">
        <v>135266.71870572577</v>
      </c>
      <c r="F56" s="9">
        <v>7617.7409789362382</v>
      </c>
      <c r="G56" s="9">
        <f t="shared" si="1"/>
        <v>1984758.3133503424</v>
      </c>
    </row>
    <row r="57" spans="1:7" x14ac:dyDescent="0.3">
      <c r="A57" s="8">
        <v>47818</v>
      </c>
      <c r="B57" s="9">
        <v>1795615.3230474608</v>
      </c>
      <c r="C57" s="9">
        <v>531946.84969914611</v>
      </c>
      <c r="D57" s="9">
        <v>96696.199062166605</v>
      </c>
      <c r="E57" s="9">
        <v>289968.16952428711</v>
      </c>
      <c r="F57" s="9">
        <v>12150.06324881802</v>
      </c>
      <c r="G57" s="9">
        <f t="shared" si="1"/>
        <v>2726376.6045818785</v>
      </c>
    </row>
    <row r="58" spans="1:7" x14ac:dyDescent="0.3">
      <c r="A58" s="8">
        <v>47849</v>
      </c>
      <c r="B58" s="9">
        <v>1787488.7326839785</v>
      </c>
      <c r="C58" s="9">
        <v>479974.56889351894</v>
      </c>
      <c r="D58" s="9">
        <v>89551.593532301267</v>
      </c>
      <c r="E58" s="9">
        <v>277556.49306226498</v>
      </c>
      <c r="F58" s="9">
        <v>11291.766669260904</v>
      </c>
      <c r="G58" s="9">
        <f t="shared" si="1"/>
        <v>2645863.1548413248</v>
      </c>
    </row>
    <row r="59" spans="1:7" x14ac:dyDescent="0.3">
      <c r="A59" s="8">
        <v>47880</v>
      </c>
      <c r="B59" s="9">
        <v>1416957.3680363118</v>
      </c>
      <c r="C59" s="9">
        <v>401259.79109403479</v>
      </c>
      <c r="D59" s="9">
        <v>70173.950812027033</v>
      </c>
      <c r="E59" s="9">
        <v>217323.49390836718</v>
      </c>
      <c r="F59" s="9">
        <v>8052.6355847940267</v>
      </c>
      <c r="G59" s="9">
        <f t="shared" si="1"/>
        <v>2113767.2394355349</v>
      </c>
    </row>
    <row r="60" spans="1:7" x14ac:dyDescent="0.3">
      <c r="A60" s="8">
        <v>47908</v>
      </c>
      <c r="B60" s="9">
        <v>1210652.9253430427</v>
      </c>
      <c r="C60" s="9">
        <v>371757.64521903906</v>
      </c>
      <c r="D60" s="9">
        <v>53686.685651416759</v>
      </c>
      <c r="E60" s="9">
        <v>157946.70305195515</v>
      </c>
      <c r="F60" s="9">
        <v>5366.5375878513405</v>
      </c>
      <c r="G60" s="9">
        <f t="shared" si="1"/>
        <v>1799410.496853305</v>
      </c>
    </row>
    <row r="61" spans="1:7" x14ac:dyDescent="0.3">
      <c r="A61" s="8">
        <v>47939</v>
      </c>
      <c r="B61" s="9">
        <v>1034930.5416358712</v>
      </c>
      <c r="C61" s="9">
        <v>290403.61277138843</v>
      </c>
      <c r="D61" s="9">
        <v>29385.677217437253</v>
      </c>
      <c r="E61" s="9">
        <v>88729.293039540382</v>
      </c>
      <c r="F61" s="9">
        <v>468.8489046280223</v>
      </c>
      <c r="G61" s="9">
        <f t="shared" si="1"/>
        <v>1443917.9735688651</v>
      </c>
    </row>
    <row r="62" spans="1:7" x14ac:dyDescent="0.3">
      <c r="A62" s="8">
        <v>47969</v>
      </c>
      <c r="B62" s="9">
        <v>1161825.0669697504</v>
      </c>
      <c r="C62" s="9">
        <v>314165.69900049875</v>
      </c>
      <c r="D62" s="9">
        <v>21588.974399170133</v>
      </c>
      <c r="E62" s="9">
        <v>61607.406179275124</v>
      </c>
      <c r="F62" s="9">
        <v>0</v>
      </c>
      <c r="G62" s="9">
        <f t="shared" si="1"/>
        <v>1559187.1465486945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B3190-5404-467D-9845-B25CB20A785C}">
  <dimension ref="A1:G62"/>
  <sheetViews>
    <sheetView tabSelected="1" zoomScaleNormal="100" workbookViewId="0">
      <selection activeCell="O14" sqref="O14"/>
    </sheetView>
  </sheetViews>
  <sheetFormatPr defaultColWidth="8.90625" defaultRowHeight="14" x14ac:dyDescent="0.3"/>
  <cols>
    <col min="1" max="1" width="12.54296875" style="4" bestFit="1" customWidth="1"/>
    <col min="2" max="2" width="9.6328125" style="4" bestFit="1" customWidth="1"/>
    <col min="3" max="3" width="9.08984375" style="4" bestFit="1" customWidth="1"/>
    <col min="4" max="5" width="8.90625" style="4"/>
    <col min="6" max="6" width="15" style="4" customWidth="1"/>
    <col min="7" max="7" width="9.6328125" style="4" bestFit="1" customWidth="1"/>
    <col min="8" max="16384" width="8.90625" style="5"/>
  </cols>
  <sheetData>
    <row r="1" spans="1:7" x14ac:dyDescent="0.3">
      <c r="A1" s="3" t="s">
        <v>22</v>
      </c>
    </row>
    <row r="2" spans="1:7" s="7" customFormat="1" ht="56" x14ac:dyDescent="0.3">
      <c r="A2" s="6" t="s">
        <v>1</v>
      </c>
      <c r="B2" s="6" t="s">
        <v>17</v>
      </c>
      <c r="C2" s="6" t="s">
        <v>18</v>
      </c>
      <c r="D2" s="6" t="s">
        <v>19</v>
      </c>
      <c r="E2" s="6" t="s">
        <v>20</v>
      </c>
      <c r="F2" s="6" t="s">
        <v>21</v>
      </c>
      <c r="G2" s="6" t="s">
        <v>2</v>
      </c>
    </row>
    <row r="3" spans="1:7" x14ac:dyDescent="0.3">
      <c r="A3" s="8">
        <v>46174</v>
      </c>
      <c r="B3" s="9">
        <v>1173251.4335818635</v>
      </c>
      <c r="C3" s="9">
        <v>312690.47442192241</v>
      </c>
      <c r="D3" s="9">
        <v>18604.833632365804</v>
      </c>
      <c r="E3" s="9">
        <v>52210.191701200383</v>
      </c>
      <c r="F3" s="9">
        <v>7363.0458081568222</v>
      </c>
      <c r="G3" s="9">
        <f t="shared" ref="G3:G34" si="0">SUM(B3:F3)</f>
        <v>1564119.9791455087</v>
      </c>
    </row>
    <row r="4" spans="1:7" x14ac:dyDescent="0.3">
      <c r="A4" s="8">
        <v>46204</v>
      </c>
      <c r="B4" s="9">
        <v>1439065.7340231678</v>
      </c>
      <c r="C4" s="9">
        <v>381509.63689740287</v>
      </c>
      <c r="D4" s="9">
        <v>20198.502444674239</v>
      </c>
      <c r="E4" s="9">
        <v>57379.633462354912</v>
      </c>
      <c r="F4" s="9">
        <v>8116.7953727226441</v>
      </c>
      <c r="G4" s="9">
        <f t="shared" si="0"/>
        <v>1906270.3022003225</v>
      </c>
    </row>
    <row r="5" spans="1:7" x14ac:dyDescent="0.3">
      <c r="A5" s="8">
        <v>46235</v>
      </c>
      <c r="B5" s="9">
        <v>1233639.6304864639</v>
      </c>
      <c r="C5" s="9">
        <v>337911.59209275799</v>
      </c>
      <c r="D5" s="9">
        <v>18185.755304600065</v>
      </c>
      <c r="E5" s="9">
        <v>51960.303753095803</v>
      </c>
      <c r="F5" s="9">
        <v>8331.5490066378443</v>
      </c>
      <c r="G5" s="9">
        <f t="shared" si="0"/>
        <v>1650028.8306435558</v>
      </c>
    </row>
    <row r="6" spans="1:7" x14ac:dyDescent="0.3">
      <c r="A6" s="8">
        <v>46266</v>
      </c>
      <c r="B6" s="9">
        <v>1048451.8331303436</v>
      </c>
      <c r="C6" s="9">
        <v>296133.7993632264</v>
      </c>
      <c r="D6" s="9">
        <v>16377.775444444875</v>
      </c>
      <c r="E6" s="9">
        <v>45618.712844492009</v>
      </c>
      <c r="F6" s="9">
        <v>8040.4852587854393</v>
      </c>
      <c r="G6" s="9">
        <f t="shared" si="0"/>
        <v>1414622.6060412924</v>
      </c>
    </row>
    <row r="7" spans="1:7" x14ac:dyDescent="0.3">
      <c r="A7" s="8">
        <v>46296</v>
      </c>
      <c r="B7" s="9">
        <v>918010.43222994695</v>
      </c>
      <c r="C7" s="9">
        <v>259803.27576774618</v>
      </c>
      <c r="D7" s="9">
        <v>21368.367745834468</v>
      </c>
      <c r="E7" s="9">
        <v>56308.68545175311</v>
      </c>
      <c r="F7" s="9">
        <v>7809.2941682776309</v>
      </c>
      <c r="G7" s="9">
        <f t="shared" si="0"/>
        <v>1263300.0553635585</v>
      </c>
    </row>
    <row r="8" spans="1:7" x14ac:dyDescent="0.3">
      <c r="A8" s="8">
        <v>46327</v>
      </c>
      <c r="B8" s="9">
        <v>1010141.2642005335</v>
      </c>
      <c r="C8" s="9">
        <v>273449.52731883223</v>
      </c>
      <c r="D8" s="9">
        <v>33019.71761766437</v>
      </c>
      <c r="E8" s="9">
        <v>90565.798689757081</v>
      </c>
      <c r="F8" s="9">
        <v>9103.9893660706384</v>
      </c>
      <c r="G8" s="9">
        <f t="shared" si="0"/>
        <v>1416280.2971928578</v>
      </c>
    </row>
    <row r="9" spans="1:7" x14ac:dyDescent="0.3">
      <c r="A9" s="8">
        <v>46357</v>
      </c>
      <c r="B9" s="9">
        <v>1244040.4062043636</v>
      </c>
      <c r="C9" s="9">
        <v>367787.02799381845</v>
      </c>
      <c r="D9" s="9">
        <v>61301.262178700388</v>
      </c>
      <c r="E9" s="9">
        <v>180413.2472119274</v>
      </c>
      <c r="F9" s="9">
        <v>12827.75591460832</v>
      </c>
      <c r="G9" s="9">
        <f t="shared" si="0"/>
        <v>1866369.6995034181</v>
      </c>
    </row>
    <row r="10" spans="1:7" x14ac:dyDescent="0.3">
      <c r="A10" s="8">
        <v>46388</v>
      </c>
      <c r="B10" s="9">
        <v>1318899.8285454726</v>
      </c>
      <c r="C10" s="9">
        <v>353961.97274624358</v>
      </c>
      <c r="D10" s="9">
        <v>67021.856728506013</v>
      </c>
      <c r="E10" s="9">
        <v>207399.67916051473</v>
      </c>
      <c r="F10" s="9">
        <v>12275.543895319628</v>
      </c>
      <c r="G10" s="9">
        <f t="shared" si="0"/>
        <v>1959558.8810760565</v>
      </c>
    </row>
    <row r="11" spans="1:7" x14ac:dyDescent="0.3">
      <c r="A11" s="8">
        <v>46419</v>
      </c>
      <c r="B11" s="9">
        <v>1048479.2297551574</v>
      </c>
      <c r="C11" s="9">
        <v>296457.09092682274</v>
      </c>
      <c r="D11" s="9">
        <v>53044.702832904724</v>
      </c>
      <c r="E11" s="9">
        <v>158699.60174649014</v>
      </c>
      <c r="F11" s="9">
        <v>10022.835307963425</v>
      </c>
      <c r="G11" s="9">
        <f t="shared" si="0"/>
        <v>1566703.4605693384</v>
      </c>
    </row>
    <row r="12" spans="1:7" x14ac:dyDescent="0.3">
      <c r="A12" s="8">
        <v>46447</v>
      </c>
      <c r="B12" s="9">
        <v>933647.98904169537</v>
      </c>
      <c r="C12" s="9">
        <v>285899.64096064941</v>
      </c>
      <c r="D12" s="9">
        <v>42214.226593886728</v>
      </c>
      <c r="E12" s="9">
        <v>122696.12125923559</v>
      </c>
      <c r="F12" s="9">
        <v>9067.5709865129393</v>
      </c>
      <c r="G12" s="9">
        <f t="shared" si="0"/>
        <v>1393525.5488419801</v>
      </c>
    </row>
    <row r="13" spans="1:7" x14ac:dyDescent="0.3">
      <c r="A13" s="8">
        <v>46478</v>
      </c>
      <c r="B13" s="9">
        <v>828866.61302667472</v>
      </c>
      <c r="C13" s="9">
        <v>230450.89953295843</v>
      </c>
      <c r="D13" s="9">
        <v>27035.159735705329</v>
      </c>
      <c r="E13" s="9">
        <v>79480.91407109845</v>
      </c>
      <c r="F13" s="9">
        <v>5568.9859542314371</v>
      </c>
      <c r="G13" s="9">
        <f t="shared" si="0"/>
        <v>1171402.5723206683</v>
      </c>
    </row>
    <row r="14" spans="1:7" x14ac:dyDescent="0.3">
      <c r="A14" s="8">
        <v>46508</v>
      </c>
      <c r="B14" s="9">
        <v>846313.33526390465</v>
      </c>
      <c r="C14" s="9">
        <v>229180.5115139017</v>
      </c>
      <c r="D14" s="9">
        <v>17464.117476099549</v>
      </c>
      <c r="E14" s="9">
        <v>47532.775366499052</v>
      </c>
      <c r="F14" s="9">
        <v>4813.4414355330409</v>
      </c>
      <c r="G14" s="9">
        <f t="shared" si="0"/>
        <v>1145304.1810559381</v>
      </c>
    </row>
    <row r="15" spans="1:7" x14ac:dyDescent="0.3">
      <c r="A15" s="8">
        <v>46539</v>
      </c>
      <c r="B15" s="9">
        <v>1122929.8156776575</v>
      </c>
      <c r="C15" s="9">
        <v>301381.63194295409</v>
      </c>
      <c r="D15" s="9">
        <v>17645.858546095238</v>
      </c>
      <c r="E15" s="9">
        <v>50125.011922648649</v>
      </c>
      <c r="F15" s="9">
        <v>5673.3874478666303</v>
      </c>
      <c r="G15" s="9">
        <f t="shared" si="0"/>
        <v>1497755.7055372221</v>
      </c>
    </row>
    <row r="16" spans="1:7" x14ac:dyDescent="0.3">
      <c r="A16" s="8">
        <v>46569</v>
      </c>
      <c r="B16" s="9">
        <v>1375225.1967611024</v>
      </c>
      <c r="C16" s="9">
        <v>366959.64139869454</v>
      </c>
      <c r="D16" s="9">
        <v>19137.604326346256</v>
      </c>
      <c r="E16" s="9">
        <v>54990.167634320314</v>
      </c>
      <c r="F16" s="9">
        <v>6330.7065456846904</v>
      </c>
      <c r="G16" s="9">
        <f t="shared" si="0"/>
        <v>1822643.3166661481</v>
      </c>
    </row>
    <row r="17" spans="1:7" x14ac:dyDescent="0.3">
      <c r="A17" s="8">
        <v>46600</v>
      </c>
      <c r="B17" s="9">
        <v>1192950.7690859062</v>
      </c>
      <c r="C17" s="9">
        <v>328860.16675755213</v>
      </c>
      <c r="D17" s="9">
        <v>17445.428362175084</v>
      </c>
      <c r="E17" s="9">
        <v>50395.556936212415</v>
      </c>
      <c r="F17" s="9">
        <v>6994.6546360534676</v>
      </c>
      <c r="G17" s="9">
        <f t="shared" si="0"/>
        <v>1596646.5757778992</v>
      </c>
    </row>
    <row r="18" spans="1:7" x14ac:dyDescent="0.3">
      <c r="A18" s="8">
        <v>46631</v>
      </c>
      <c r="B18" s="9">
        <v>1007202.3174609801</v>
      </c>
      <c r="C18" s="9">
        <v>286421.05084051739</v>
      </c>
      <c r="D18" s="9">
        <v>15592.343352523025</v>
      </c>
      <c r="E18" s="9">
        <v>43941.917884945608</v>
      </c>
      <c r="F18" s="9">
        <v>6690.7441853697519</v>
      </c>
      <c r="G18" s="9">
        <f t="shared" si="0"/>
        <v>1359848.3737243358</v>
      </c>
    </row>
    <row r="19" spans="1:7" x14ac:dyDescent="0.3">
      <c r="A19" s="8">
        <v>46661</v>
      </c>
      <c r="B19" s="9">
        <v>877766.46766970609</v>
      </c>
      <c r="C19" s="9">
        <v>250096.14137993503</v>
      </c>
      <c r="D19" s="9">
        <v>20254.867182235139</v>
      </c>
      <c r="E19" s="9">
        <v>53994.964415711038</v>
      </c>
      <c r="F19" s="9">
        <v>6579.8967358374757</v>
      </c>
      <c r="G19" s="9">
        <f t="shared" si="0"/>
        <v>1208692.3373834249</v>
      </c>
    </row>
    <row r="20" spans="1:7" x14ac:dyDescent="0.3">
      <c r="A20" s="8">
        <v>46692</v>
      </c>
      <c r="B20" s="9">
        <v>987494.2924710369</v>
      </c>
      <c r="C20" s="9">
        <v>268930.01149833651</v>
      </c>
      <c r="D20" s="9">
        <v>32045.387063471266</v>
      </c>
      <c r="E20" s="9">
        <v>88790.645746590453</v>
      </c>
      <c r="F20" s="9">
        <v>8310.0820306035093</v>
      </c>
      <c r="G20" s="9">
        <f t="shared" si="0"/>
        <v>1385570.4188100386</v>
      </c>
    </row>
    <row r="21" spans="1:7" x14ac:dyDescent="0.3">
      <c r="A21" s="8">
        <v>46722</v>
      </c>
      <c r="B21" s="9">
        <v>1211651.1263274155</v>
      </c>
      <c r="C21" s="9">
        <v>360435.63629991218</v>
      </c>
      <c r="D21" s="9">
        <v>59315.658435815509</v>
      </c>
      <c r="E21" s="9">
        <v>176238.85557869845</v>
      </c>
      <c r="F21" s="9">
        <v>11754.108925680477</v>
      </c>
      <c r="G21" s="9">
        <f t="shared" si="0"/>
        <v>1819395.3855675219</v>
      </c>
    </row>
    <row r="22" spans="1:7" x14ac:dyDescent="0.3">
      <c r="A22" s="8">
        <v>46753</v>
      </c>
      <c r="B22" s="9">
        <v>1281937.8384870689</v>
      </c>
      <c r="C22" s="9">
        <v>346093.42730628839</v>
      </c>
      <c r="D22" s="9">
        <v>64666.657477646171</v>
      </c>
      <c r="E22" s="9">
        <v>202052.79206277514</v>
      </c>
      <c r="F22" s="9">
        <v>11413.606268994725</v>
      </c>
      <c r="G22" s="9">
        <f t="shared" si="0"/>
        <v>1906164.3216027734</v>
      </c>
    </row>
    <row r="23" spans="1:7" x14ac:dyDescent="0.3">
      <c r="A23" s="8">
        <v>46784</v>
      </c>
      <c r="B23" s="9">
        <v>1032341.4296731623</v>
      </c>
      <c r="C23" s="9">
        <v>293758.08926376188</v>
      </c>
      <c r="D23" s="9">
        <v>51542.329329620661</v>
      </c>
      <c r="E23" s="9">
        <v>155665.74812402928</v>
      </c>
      <c r="F23" s="9">
        <v>9383.5246229935747</v>
      </c>
      <c r="G23" s="9">
        <f t="shared" si="0"/>
        <v>1542691.1210135676</v>
      </c>
    </row>
    <row r="24" spans="1:7" x14ac:dyDescent="0.3">
      <c r="A24" s="8">
        <v>46813</v>
      </c>
      <c r="B24" s="9">
        <v>899698.32696119824</v>
      </c>
      <c r="C24" s="9">
        <v>277334.48786636011</v>
      </c>
      <c r="D24" s="9">
        <v>40225.507357368951</v>
      </c>
      <c r="E24" s="9">
        <v>118424.64545980065</v>
      </c>
      <c r="F24" s="9">
        <v>7745.6731714460266</v>
      </c>
      <c r="G24" s="9">
        <f t="shared" si="0"/>
        <v>1343428.640816174</v>
      </c>
    </row>
    <row r="25" spans="1:7" x14ac:dyDescent="0.3">
      <c r="A25" s="8">
        <v>46844</v>
      </c>
      <c r="B25" s="9">
        <v>781958.11007624224</v>
      </c>
      <c r="C25" s="9">
        <v>219026.4823910089</v>
      </c>
      <c r="D25" s="9">
        <v>25262.706438854762</v>
      </c>
      <c r="E25" s="9">
        <v>75239.86604492052</v>
      </c>
      <c r="F25" s="9">
        <v>3913.8774700280392</v>
      </c>
      <c r="G25" s="9">
        <f t="shared" si="0"/>
        <v>1105401.0424210546</v>
      </c>
    </row>
    <row r="26" spans="1:7" x14ac:dyDescent="0.3">
      <c r="A26" s="8">
        <v>46874</v>
      </c>
      <c r="B26" s="9">
        <v>818857.01795858005</v>
      </c>
      <c r="C26" s="9">
        <v>223354.68438824193</v>
      </c>
      <c r="D26" s="9">
        <v>16721.23896924001</v>
      </c>
      <c r="E26" s="9">
        <v>46116.385030949234</v>
      </c>
      <c r="F26" s="9">
        <v>3416.2179010451873</v>
      </c>
      <c r="G26" s="9">
        <f t="shared" si="0"/>
        <v>1108465.5442480566</v>
      </c>
    </row>
    <row r="27" spans="1:7" x14ac:dyDescent="0.3">
      <c r="A27" s="8">
        <v>46905</v>
      </c>
      <c r="B27" s="9">
        <v>1077622.8229195327</v>
      </c>
      <c r="C27" s="9">
        <v>291097.62024441437</v>
      </c>
      <c r="D27" s="9">
        <v>16789.509796894425</v>
      </c>
      <c r="E27" s="9">
        <v>48236.423930739831</v>
      </c>
      <c r="F27" s="9">
        <v>4098.5977164556562</v>
      </c>
      <c r="G27" s="9">
        <f t="shared" si="0"/>
        <v>1437844.9746080367</v>
      </c>
    </row>
    <row r="28" spans="1:7" x14ac:dyDescent="0.3">
      <c r="A28" s="8">
        <v>46935</v>
      </c>
      <c r="B28" s="9">
        <v>1316445.4768715419</v>
      </c>
      <c r="C28" s="9">
        <v>353603.35167352558</v>
      </c>
      <c r="D28" s="9">
        <v>18171.872099665961</v>
      </c>
      <c r="E28" s="9">
        <v>52780.630125351716</v>
      </c>
      <c r="F28" s="9">
        <v>4628.2047808858651</v>
      </c>
      <c r="G28" s="9">
        <f t="shared" si="0"/>
        <v>1745629.535550971</v>
      </c>
    </row>
    <row r="29" spans="1:7" x14ac:dyDescent="0.3">
      <c r="A29" s="8">
        <v>46966</v>
      </c>
      <c r="B29" s="9">
        <v>1156780.4376001162</v>
      </c>
      <c r="C29" s="9">
        <v>320925.40955552337</v>
      </c>
      <c r="D29" s="9">
        <v>16784.56523675119</v>
      </c>
      <c r="E29" s="9">
        <v>49001.815791786066</v>
      </c>
      <c r="F29" s="9">
        <v>5631.2648180183232</v>
      </c>
      <c r="G29" s="9">
        <f t="shared" si="0"/>
        <v>1549123.4930021954</v>
      </c>
    </row>
    <row r="30" spans="1:7" x14ac:dyDescent="0.3">
      <c r="A30" s="8">
        <v>46997</v>
      </c>
      <c r="B30" s="9">
        <v>964664.43913013593</v>
      </c>
      <c r="C30" s="9">
        <v>276170.90412017255</v>
      </c>
      <c r="D30" s="9">
        <v>14810.995406079464</v>
      </c>
      <c r="E30" s="9">
        <v>42209.034878249608</v>
      </c>
      <c r="F30" s="9">
        <v>5263.089707394498</v>
      </c>
      <c r="G30" s="9">
        <f t="shared" si="0"/>
        <v>1303118.4632420321</v>
      </c>
    </row>
    <row r="31" spans="1:7" x14ac:dyDescent="0.3">
      <c r="A31" s="8">
        <v>47027</v>
      </c>
      <c r="B31" s="9">
        <v>856120.25065977592</v>
      </c>
      <c r="C31" s="9">
        <v>245553.62238978964</v>
      </c>
      <c r="D31" s="9">
        <v>19599.685694142256</v>
      </c>
      <c r="E31" s="9">
        <v>52816.118552524487</v>
      </c>
      <c r="F31" s="9">
        <v>5631.0931101853985</v>
      </c>
      <c r="G31" s="9">
        <f t="shared" si="0"/>
        <v>1179720.7704064178</v>
      </c>
    </row>
    <row r="32" spans="1:7" x14ac:dyDescent="0.3">
      <c r="A32" s="8">
        <v>47058</v>
      </c>
      <c r="B32" s="9">
        <v>963817.4719613574</v>
      </c>
      <c r="C32" s="9">
        <v>264006.80789532902</v>
      </c>
      <c r="D32" s="9">
        <v>31067.058696008935</v>
      </c>
      <c r="E32" s="9">
        <v>86887.360110358859</v>
      </c>
      <c r="F32" s="9">
        <v>7504.2866908310689</v>
      </c>
      <c r="G32" s="9">
        <f t="shared" si="0"/>
        <v>1353282.9853538855</v>
      </c>
    </row>
    <row r="33" spans="1:7" x14ac:dyDescent="0.3">
      <c r="A33" s="8">
        <v>47088</v>
      </c>
      <c r="B33" s="9">
        <v>1171236.8356625489</v>
      </c>
      <c r="C33" s="9">
        <v>350420.72524828417</v>
      </c>
      <c r="D33" s="9">
        <v>56999.581285517917</v>
      </c>
      <c r="E33" s="9">
        <v>170859.54838251363</v>
      </c>
      <c r="F33" s="9">
        <v>10715.823433710066</v>
      </c>
      <c r="G33" s="9">
        <f t="shared" si="0"/>
        <v>1760232.5140125747</v>
      </c>
    </row>
    <row r="34" spans="1:7" x14ac:dyDescent="0.3">
      <c r="A34" s="8">
        <v>47119</v>
      </c>
      <c r="B34" s="9">
        <v>1267062.7585837704</v>
      </c>
      <c r="C34" s="9">
        <v>344030.52653431532</v>
      </c>
      <c r="D34" s="9">
        <v>63508.206151611914</v>
      </c>
      <c r="E34" s="9">
        <v>200214.02697941352</v>
      </c>
      <c r="F34" s="9">
        <v>10843.587250769446</v>
      </c>
      <c r="G34" s="9">
        <f t="shared" si="0"/>
        <v>1885659.1054998806</v>
      </c>
    </row>
    <row r="35" spans="1:7" x14ac:dyDescent="0.3">
      <c r="A35" s="8">
        <v>47150</v>
      </c>
      <c r="B35" s="9">
        <v>990265.01053170254</v>
      </c>
      <c r="C35" s="9">
        <v>283434.41752554837</v>
      </c>
      <c r="D35" s="9">
        <v>49352.075787552705</v>
      </c>
      <c r="E35" s="9">
        <v>150620.41601648569</v>
      </c>
      <c r="F35" s="9">
        <v>7891.8482586925829</v>
      </c>
      <c r="G35" s="9">
        <f t="shared" ref="G35:G62" si="1">SUM(B35:F35)</f>
        <v>1481563.768119982</v>
      </c>
    </row>
    <row r="36" spans="1:7" x14ac:dyDescent="0.3">
      <c r="A36" s="8">
        <v>47178</v>
      </c>
      <c r="B36" s="9">
        <v>865641.75228041399</v>
      </c>
      <c r="C36" s="9">
        <v>268599.31790652545</v>
      </c>
      <c r="D36" s="9">
        <v>38500.146329978816</v>
      </c>
      <c r="E36" s="9">
        <v>114397.95534585585</v>
      </c>
      <c r="F36" s="9">
        <v>6256.913096930336</v>
      </c>
      <c r="G36" s="9">
        <f t="shared" si="1"/>
        <v>1293396.0849597044</v>
      </c>
    </row>
    <row r="37" spans="1:7" x14ac:dyDescent="0.3">
      <c r="A37" s="8">
        <v>47209</v>
      </c>
      <c r="B37" s="9">
        <v>756507.19460595085</v>
      </c>
      <c r="C37" s="9">
        <v>213399.27875550056</v>
      </c>
      <c r="D37" s="9">
        <v>24205.350537097998</v>
      </c>
      <c r="E37" s="9">
        <v>72994.639465576081</v>
      </c>
      <c r="F37" s="9">
        <v>2589.9153823007655</v>
      </c>
      <c r="G37" s="9">
        <f t="shared" si="1"/>
        <v>1069696.3787464262</v>
      </c>
    </row>
    <row r="38" spans="1:7" x14ac:dyDescent="0.3">
      <c r="A38" s="8">
        <v>47239</v>
      </c>
      <c r="B38" s="9">
        <v>783181.12388526218</v>
      </c>
      <c r="C38" s="9">
        <v>215224.91556509875</v>
      </c>
      <c r="D38" s="9">
        <v>15816.290476928625</v>
      </c>
      <c r="E38" s="9">
        <v>44226.50196058955</v>
      </c>
      <c r="F38" s="9">
        <v>1663.2032033360231</v>
      </c>
      <c r="G38" s="9">
        <f t="shared" si="1"/>
        <v>1060112.035091215</v>
      </c>
    </row>
    <row r="39" spans="1:7" x14ac:dyDescent="0.3">
      <c r="A39" s="8">
        <v>47270</v>
      </c>
      <c r="B39" s="9">
        <v>1034335.5308920541</v>
      </c>
      <c r="C39" s="9">
        <v>281265.05591852037</v>
      </c>
      <c r="D39" s="9">
        <v>15969.838006669306</v>
      </c>
      <c r="E39" s="9">
        <v>46410.56436568169</v>
      </c>
      <c r="F39" s="9">
        <v>2353.2723863644906</v>
      </c>
      <c r="G39" s="9">
        <f t="shared" si="1"/>
        <v>1380334.2615692897</v>
      </c>
    </row>
    <row r="40" spans="1:7" x14ac:dyDescent="0.3">
      <c r="A40" s="8">
        <v>47300</v>
      </c>
      <c r="B40" s="9">
        <v>1282134.3308224347</v>
      </c>
      <c r="C40" s="9">
        <v>346559.14209733432</v>
      </c>
      <c r="D40" s="9">
        <v>17556.152607420365</v>
      </c>
      <c r="E40" s="9">
        <v>51538.246209796045</v>
      </c>
      <c r="F40" s="9">
        <v>3024.0447901982193</v>
      </c>
      <c r="G40" s="9">
        <f t="shared" si="1"/>
        <v>1700811.916527184</v>
      </c>
    </row>
    <row r="41" spans="1:7" x14ac:dyDescent="0.3">
      <c r="A41" s="8">
        <v>47331</v>
      </c>
      <c r="B41" s="9">
        <v>1122982.8073185673</v>
      </c>
      <c r="C41" s="9">
        <v>313448.69553405885</v>
      </c>
      <c r="D41" s="9">
        <v>16173.143942078106</v>
      </c>
      <c r="E41" s="9">
        <v>47691.829449558812</v>
      </c>
      <c r="F41" s="9">
        <v>4068.9239206028392</v>
      </c>
      <c r="G41" s="9">
        <f t="shared" si="1"/>
        <v>1504365.4001648659</v>
      </c>
    </row>
    <row r="42" spans="1:7" x14ac:dyDescent="0.3">
      <c r="A42" s="8">
        <v>47362</v>
      </c>
      <c r="B42" s="9">
        <v>928230.22975966567</v>
      </c>
      <c r="C42" s="9">
        <v>267472.98383882089</v>
      </c>
      <c r="D42" s="9">
        <v>14130.550125785312</v>
      </c>
      <c r="E42" s="9">
        <v>40723.033986381422</v>
      </c>
      <c r="F42" s="9">
        <v>3770.111491940736</v>
      </c>
      <c r="G42" s="9">
        <f t="shared" si="1"/>
        <v>1254326.9092025941</v>
      </c>
    </row>
    <row r="43" spans="1:7" x14ac:dyDescent="0.3">
      <c r="A43" s="8">
        <v>47392</v>
      </c>
      <c r="B43" s="9">
        <v>836866.02352048235</v>
      </c>
      <c r="C43" s="9">
        <v>241557.61164362528</v>
      </c>
      <c r="D43" s="9">
        <v>19007.364930239262</v>
      </c>
      <c r="E43" s="9">
        <v>51770.379103478415</v>
      </c>
      <c r="F43" s="9">
        <v>4441.9340319098137</v>
      </c>
      <c r="G43" s="9">
        <f t="shared" si="1"/>
        <v>1153643.3132297352</v>
      </c>
    </row>
    <row r="44" spans="1:7" x14ac:dyDescent="0.3">
      <c r="A44" s="8">
        <v>47423</v>
      </c>
      <c r="B44" s="9">
        <v>944236.6115308227</v>
      </c>
      <c r="C44" s="9">
        <v>260170.1272568912</v>
      </c>
      <c r="D44" s="9">
        <v>30241.942775625077</v>
      </c>
      <c r="E44" s="9">
        <v>85343.481482739895</v>
      </c>
      <c r="F44" s="9">
        <v>6658.7698851305367</v>
      </c>
      <c r="G44" s="9">
        <f t="shared" si="1"/>
        <v>1326650.9329312092</v>
      </c>
    </row>
    <row r="45" spans="1:7" x14ac:dyDescent="0.3">
      <c r="A45" s="8">
        <v>47453</v>
      </c>
      <c r="B45" s="9">
        <v>1150700.1201110163</v>
      </c>
      <c r="C45" s="9">
        <v>346121.68070790981</v>
      </c>
      <c r="D45" s="9">
        <v>55669.150980476574</v>
      </c>
      <c r="E45" s="9">
        <v>168264.67987047025</v>
      </c>
      <c r="F45" s="9">
        <v>10112.526272853358</v>
      </c>
      <c r="G45" s="9">
        <f t="shared" si="1"/>
        <v>1730868.1579427263</v>
      </c>
    </row>
    <row r="46" spans="1:7" x14ac:dyDescent="0.3">
      <c r="A46" s="8">
        <v>47484</v>
      </c>
      <c r="B46" s="9">
        <v>1243806.0515897237</v>
      </c>
      <c r="C46" s="9">
        <v>339598.74832147639</v>
      </c>
      <c r="D46" s="9">
        <v>61960.843973092931</v>
      </c>
      <c r="E46" s="9">
        <v>197054.17441100447</v>
      </c>
      <c r="F46" s="9">
        <v>9719.9879898215695</v>
      </c>
      <c r="G46" s="9">
        <f t="shared" si="1"/>
        <v>1852139.8062851189</v>
      </c>
    </row>
    <row r="47" spans="1:7" x14ac:dyDescent="0.3">
      <c r="A47" s="8">
        <v>47515</v>
      </c>
      <c r="B47" s="9">
        <v>969126.83902329078</v>
      </c>
      <c r="C47" s="9">
        <v>279038.40151272889</v>
      </c>
      <c r="D47" s="9">
        <v>47971.822354413365</v>
      </c>
      <c r="E47" s="9">
        <v>147804.10560535398</v>
      </c>
      <c r="F47" s="9">
        <v>6915.9209962671603</v>
      </c>
      <c r="G47" s="9">
        <f t="shared" si="1"/>
        <v>1450857.0894920542</v>
      </c>
    </row>
    <row r="48" spans="1:7" x14ac:dyDescent="0.3">
      <c r="A48" s="8">
        <v>47543</v>
      </c>
      <c r="B48" s="9">
        <v>836582.0689881132</v>
      </c>
      <c r="C48" s="9">
        <v>261244.46716097396</v>
      </c>
      <c r="D48" s="9">
        <v>36897.485149819702</v>
      </c>
      <c r="E48" s="9">
        <v>110849.12171090064</v>
      </c>
      <c r="F48" s="9">
        <v>4729.9662156730947</v>
      </c>
      <c r="G48" s="9">
        <f t="shared" si="1"/>
        <v>1250303.1092254806</v>
      </c>
    </row>
    <row r="49" spans="1:7" x14ac:dyDescent="0.3">
      <c r="A49" s="8">
        <v>47574</v>
      </c>
      <c r="B49" s="9">
        <v>736409.9841254995</v>
      </c>
      <c r="C49" s="9">
        <v>209102.32300714278</v>
      </c>
      <c r="D49" s="9">
        <v>23321.473691856339</v>
      </c>
      <c r="E49" s="9">
        <v>71221.897759375235</v>
      </c>
      <c r="F49" s="9">
        <v>1128.9596817264037</v>
      </c>
      <c r="G49" s="9">
        <f t="shared" si="1"/>
        <v>1041184.6382656003</v>
      </c>
    </row>
    <row r="50" spans="1:7" x14ac:dyDescent="0.3">
      <c r="A50" s="8">
        <v>47604</v>
      </c>
      <c r="B50" s="9">
        <v>750510.44313387095</v>
      </c>
      <c r="C50" s="9">
        <v>207780.79887748486</v>
      </c>
      <c r="D50" s="9">
        <v>14990.258250172341</v>
      </c>
      <c r="E50" s="9">
        <v>42498.982450387834</v>
      </c>
      <c r="F50" s="9">
        <v>226.94990567210704</v>
      </c>
      <c r="G50" s="9">
        <f t="shared" si="1"/>
        <v>1016007.4326175881</v>
      </c>
    </row>
    <row r="51" spans="1:7" x14ac:dyDescent="0.3">
      <c r="A51" s="8">
        <v>47635</v>
      </c>
      <c r="B51" s="9">
        <v>994231.20080804953</v>
      </c>
      <c r="C51" s="9">
        <v>272157.38601389516</v>
      </c>
      <c r="D51" s="9">
        <v>15204.916187736122</v>
      </c>
      <c r="E51" s="9">
        <v>44711.121107740168</v>
      </c>
      <c r="F51" s="9">
        <v>714.57537747271101</v>
      </c>
      <c r="G51" s="9">
        <f t="shared" si="1"/>
        <v>1327019.1994948937</v>
      </c>
    </row>
    <row r="52" spans="1:7" x14ac:dyDescent="0.3">
      <c r="A52" s="8">
        <v>47665</v>
      </c>
      <c r="B52" s="9">
        <v>1249604.7042188789</v>
      </c>
      <c r="C52" s="9">
        <v>339849.19796621264</v>
      </c>
      <c r="D52" s="9">
        <v>16973.310376494948</v>
      </c>
      <c r="E52" s="9">
        <v>50352.220275922045</v>
      </c>
      <c r="F52" s="9">
        <v>1300.4453293115596</v>
      </c>
      <c r="G52" s="9">
        <f t="shared" si="1"/>
        <v>1658079.8781668199</v>
      </c>
    </row>
    <row r="53" spans="1:7" x14ac:dyDescent="0.3">
      <c r="A53" s="8">
        <v>47696</v>
      </c>
      <c r="B53" s="9">
        <v>1085852.0585397196</v>
      </c>
      <c r="C53" s="9">
        <v>305003.74914647389</v>
      </c>
      <c r="D53" s="9">
        <v>15514.009981430207</v>
      </c>
      <c r="E53" s="9">
        <v>46225.817452502211</v>
      </c>
      <c r="F53" s="9">
        <v>2351.4944542894605</v>
      </c>
      <c r="G53" s="9">
        <f t="shared" si="1"/>
        <v>1454947.1295744153</v>
      </c>
    </row>
    <row r="54" spans="1:7" x14ac:dyDescent="0.3">
      <c r="A54" s="8">
        <v>47727</v>
      </c>
      <c r="B54" s="9">
        <v>907978.44250847155</v>
      </c>
      <c r="C54" s="9">
        <v>263282.360481148</v>
      </c>
      <c r="D54" s="9">
        <v>13703.710661471627</v>
      </c>
      <c r="E54" s="9">
        <v>39933.787152529374</v>
      </c>
      <c r="F54" s="9">
        <v>2394.9915922279529</v>
      </c>
      <c r="G54" s="9">
        <f t="shared" si="1"/>
        <v>1227293.2923958485</v>
      </c>
    </row>
    <row r="55" spans="1:7" x14ac:dyDescent="0.3">
      <c r="A55" s="8">
        <v>47757</v>
      </c>
      <c r="B55" s="9">
        <v>816947.81824491743</v>
      </c>
      <c r="C55" s="9">
        <v>237298.10525374464</v>
      </c>
      <c r="D55" s="9">
        <v>18398.575050912263</v>
      </c>
      <c r="E55" s="9">
        <v>50659.315119184575</v>
      </c>
      <c r="F55" s="9">
        <v>3061.5705854805528</v>
      </c>
      <c r="G55" s="9">
        <f t="shared" si="1"/>
        <v>1126365.3842542397</v>
      </c>
    </row>
    <row r="56" spans="1:7" x14ac:dyDescent="0.3">
      <c r="A56" s="8">
        <v>47788</v>
      </c>
      <c r="B56" s="9">
        <v>923414.64281044342</v>
      </c>
      <c r="C56" s="9">
        <v>255872.78435973238</v>
      </c>
      <c r="D56" s="9">
        <v>29385.040162471581</v>
      </c>
      <c r="E56" s="9">
        <v>83683.895410442114</v>
      </c>
      <c r="F56" s="9">
        <v>5632.5229186190381</v>
      </c>
      <c r="G56" s="9">
        <f t="shared" si="1"/>
        <v>1297988.8856617084</v>
      </c>
    </row>
    <row r="57" spans="1:7" x14ac:dyDescent="0.3">
      <c r="A57" s="8">
        <v>47818</v>
      </c>
      <c r="B57" s="9">
        <v>1141003.7742413615</v>
      </c>
      <c r="C57" s="9">
        <v>345135.97662069113</v>
      </c>
      <c r="D57" s="9">
        <v>54884.036991343652</v>
      </c>
      <c r="E57" s="9">
        <v>167258.85687280021</v>
      </c>
      <c r="F57" s="9">
        <v>9439.4261905697713</v>
      </c>
      <c r="G57" s="9">
        <f t="shared" si="1"/>
        <v>1717722.0709167663</v>
      </c>
    </row>
    <row r="58" spans="1:7" x14ac:dyDescent="0.3">
      <c r="A58" s="8">
        <v>47849</v>
      </c>
      <c r="B58" s="9">
        <v>1203785.6467820373</v>
      </c>
      <c r="C58" s="9">
        <v>332336.70960541599</v>
      </c>
      <c r="D58" s="9">
        <v>59849.39878256603</v>
      </c>
      <c r="E58" s="9">
        <v>192105.16778560032</v>
      </c>
      <c r="F58" s="9">
        <v>9040.3729840583055</v>
      </c>
      <c r="G58" s="9">
        <f t="shared" si="1"/>
        <v>1797117.2959396779</v>
      </c>
    </row>
    <row r="59" spans="1:7" x14ac:dyDescent="0.3">
      <c r="A59" s="8">
        <v>47880</v>
      </c>
      <c r="B59" s="9">
        <v>934968.90560066863</v>
      </c>
      <c r="C59" s="9">
        <v>272268.83751339186</v>
      </c>
      <c r="D59" s="9">
        <v>46134.979707474675</v>
      </c>
      <c r="E59" s="9">
        <v>143586.36217767867</v>
      </c>
      <c r="F59" s="9">
        <v>6024.6140022884156</v>
      </c>
      <c r="G59" s="9">
        <f t="shared" si="1"/>
        <v>1402983.699001502</v>
      </c>
    </row>
    <row r="60" spans="1:7" x14ac:dyDescent="0.3">
      <c r="A60" s="8">
        <v>47908</v>
      </c>
      <c r="B60" s="9">
        <v>800854.50736887928</v>
      </c>
      <c r="C60" s="9">
        <v>253159.87741291957</v>
      </c>
      <c r="D60" s="9">
        <v>35166.995438267899</v>
      </c>
      <c r="E60" s="9">
        <v>106901.91553600546</v>
      </c>
      <c r="F60" s="9">
        <v>3520.8122798210184</v>
      </c>
      <c r="G60" s="9">
        <f t="shared" si="1"/>
        <v>1199604.1080358932</v>
      </c>
    </row>
    <row r="61" spans="1:7" x14ac:dyDescent="0.3">
      <c r="A61" s="8">
        <v>47939</v>
      </c>
      <c r="B61" s="9">
        <v>699073.37498019473</v>
      </c>
      <c r="C61" s="9">
        <v>201075.79794883469</v>
      </c>
      <c r="D61" s="9">
        <v>21982.997531716799</v>
      </c>
      <c r="E61" s="9">
        <v>68089.515027032394</v>
      </c>
      <c r="F61" s="9">
        <v>58.195965095081739</v>
      </c>
      <c r="G61" s="9">
        <f t="shared" si="1"/>
        <v>990279.8814528737</v>
      </c>
    </row>
    <row r="62" spans="1:7" x14ac:dyDescent="0.3">
      <c r="A62" s="8">
        <v>47969</v>
      </c>
      <c r="B62" s="9">
        <v>700497.1400908886</v>
      </c>
      <c r="C62" s="9">
        <v>196553.41262212582</v>
      </c>
      <c r="D62" s="9">
        <v>13871.189664813539</v>
      </c>
      <c r="E62" s="9">
        <v>39967.014402841232</v>
      </c>
      <c r="F62" s="9">
        <v>0</v>
      </c>
      <c r="G62" s="9">
        <f t="shared" si="1"/>
        <v>950888.75678066921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AC4FF-4C70-4BB9-AF44-48925CC08E0F}">
  <dimension ref="A1:F62"/>
  <sheetViews>
    <sheetView tabSelected="1" zoomScaleNormal="100" workbookViewId="0">
      <selection activeCell="O14" sqref="O14"/>
    </sheetView>
  </sheetViews>
  <sheetFormatPr defaultColWidth="8.90625" defaultRowHeight="14" x14ac:dyDescent="0.3"/>
  <cols>
    <col min="1" max="1" width="12.54296875" style="4" bestFit="1" customWidth="1"/>
    <col min="2" max="2" width="9.6328125" style="4" bestFit="1" customWidth="1"/>
    <col min="3" max="3" width="9.08984375" style="4" bestFit="1" customWidth="1"/>
    <col min="4" max="4" width="14.26953125" style="4" customWidth="1"/>
    <col min="5" max="5" width="8.90625" style="4"/>
    <col min="6" max="6" width="9.6328125" style="4" bestFit="1" customWidth="1"/>
    <col min="7" max="16384" width="8.90625" style="5"/>
  </cols>
  <sheetData>
    <row r="1" spans="1:6" x14ac:dyDescent="0.3">
      <c r="A1" s="3" t="s">
        <v>24</v>
      </c>
    </row>
    <row r="2" spans="1:6" s="7" customFormat="1" ht="66.5" customHeight="1" x14ac:dyDescent="0.3">
      <c r="A2" s="6" t="s">
        <v>1</v>
      </c>
      <c r="B2" s="6" t="s">
        <v>25</v>
      </c>
      <c r="C2" s="6" t="s">
        <v>26</v>
      </c>
      <c r="D2" s="6" t="s">
        <v>27</v>
      </c>
      <c r="E2" s="6" t="s">
        <v>28</v>
      </c>
      <c r="F2" s="6" t="s">
        <v>2</v>
      </c>
    </row>
    <row r="3" spans="1:6" x14ac:dyDescent="0.3">
      <c r="A3" s="8">
        <v>46174</v>
      </c>
      <c r="B3" s="9">
        <v>12875.07910544583</v>
      </c>
      <c r="C3" s="9">
        <v>402160.00040792848</v>
      </c>
      <c r="D3" s="9">
        <v>2302.2229162978388</v>
      </c>
      <c r="E3" s="9">
        <v>546.04736478462644</v>
      </c>
      <c r="F3" s="9">
        <f t="shared" ref="F3:F34" si="0">SUM(B3:E3)</f>
        <v>417883.34979445679</v>
      </c>
    </row>
    <row r="4" spans="1:6" x14ac:dyDescent="0.3">
      <c r="A4" s="8">
        <v>46204</v>
      </c>
      <c r="B4" s="9">
        <v>14222.579743642204</v>
      </c>
      <c r="C4" s="9">
        <v>444686.08490121085</v>
      </c>
      <c r="D4" s="9">
        <v>2196.6856501836842</v>
      </c>
      <c r="E4" s="9">
        <v>521.01575483919203</v>
      </c>
      <c r="F4" s="9">
        <f t="shared" si="0"/>
        <v>461626.36604987591</v>
      </c>
    </row>
    <row r="5" spans="1:6" x14ac:dyDescent="0.3">
      <c r="A5" s="8">
        <v>46235</v>
      </c>
      <c r="B5" s="9">
        <v>14010.869401699778</v>
      </c>
      <c r="C5" s="9">
        <v>439010.31408286095</v>
      </c>
      <c r="D5" s="9">
        <v>2598.4481483758277</v>
      </c>
      <c r="E5" s="9">
        <v>616.30685452118587</v>
      </c>
      <c r="F5" s="9">
        <f t="shared" si="0"/>
        <v>456235.93848745775</v>
      </c>
    </row>
    <row r="6" spans="1:6" x14ac:dyDescent="0.3">
      <c r="A6" s="8">
        <v>46266</v>
      </c>
      <c r="B6" s="9">
        <v>12475.058045171496</v>
      </c>
      <c r="C6" s="9">
        <v>392459.65647751564</v>
      </c>
      <c r="D6" s="9">
        <v>3079.1889662888116</v>
      </c>
      <c r="E6" s="9">
        <v>730.33024248568563</v>
      </c>
      <c r="F6" s="9">
        <f t="shared" si="0"/>
        <v>408744.23373146163</v>
      </c>
    </row>
    <row r="7" spans="1:6" x14ac:dyDescent="0.3">
      <c r="A7" s="8">
        <v>46296</v>
      </c>
      <c r="B7" s="9">
        <v>11958.038703542374</v>
      </c>
      <c r="C7" s="9">
        <v>375501.48957389453</v>
      </c>
      <c r="D7" s="9">
        <v>2726.9926266970624</v>
      </c>
      <c r="E7" s="9">
        <v>646.79537635285908</v>
      </c>
      <c r="F7" s="9">
        <f t="shared" si="0"/>
        <v>390833.31628048682</v>
      </c>
    </row>
    <row r="8" spans="1:6" x14ac:dyDescent="0.3">
      <c r="A8" s="8">
        <v>46327</v>
      </c>
      <c r="B8" s="9">
        <v>11932.020114256376</v>
      </c>
      <c r="C8" s="9">
        <v>374108.78215693845</v>
      </c>
      <c r="D8" s="9">
        <v>3305.6027830448061</v>
      </c>
      <c r="E8" s="9">
        <v>784.03167474718521</v>
      </c>
      <c r="F8" s="9">
        <f t="shared" si="0"/>
        <v>390130.4367289868</v>
      </c>
    </row>
    <row r="9" spans="1:6" x14ac:dyDescent="0.3">
      <c r="A9" s="8">
        <v>46357</v>
      </c>
      <c r="B9" s="9">
        <v>13287.903129270382</v>
      </c>
      <c r="C9" s="9">
        <v>417277.87571258546</v>
      </c>
      <c r="D9" s="9">
        <v>3834.3505495813479</v>
      </c>
      <c r="E9" s="9">
        <v>909.44147868455661</v>
      </c>
      <c r="F9" s="9">
        <f t="shared" si="0"/>
        <v>435309.57087012171</v>
      </c>
    </row>
    <row r="10" spans="1:6" x14ac:dyDescent="0.3">
      <c r="A10" s="8">
        <v>46388</v>
      </c>
      <c r="B10" s="9">
        <v>13588.992366363267</v>
      </c>
      <c r="C10" s="9">
        <v>428027.58970778057</v>
      </c>
      <c r="D10" s="9">
        <v>3803.2277439403897</v>
      </c>
      <c r="E10" s="9">
        <v>902.05968872640722</v>
      </c>
      <c r="F10" s="9">
        <f t="shared" si="0"/>
        <v>446321.86950681062</v>
      </c>
    </row>
    <row r="11" spans="1:6" x14ac:dyDescent="0.3">
      <c r="A11" s="8">
        <v>46419</v>
      </c>
      <c r="B11" s="9">
        <v>12210.0407918326</v>
      </c>
      <c r="C11" s="9">
        <v>385484.8828482161</v>
      </c>
      <c r="D11" s="9">
        <v>3019.245666847954</v>
      </c>
      <c r="E11" s="9">
        <v>716.11273102558289</v>
      </c>
      <c r="F11" s="9">
        <f t="shared" si="0"/>
        <v>401430.28203792224</v>
      </c>
    </row>
    <row r="12" spans="1:6" x14ac:dyDescent="0.3">
      <c r="A12" s="8">
        <v>46447</v>
      </c>
      <c r="B12" s="9">
        <v>12562.005778085444</v>
      </c>
      <c r="C12" s="9">
        <v>396206.91361801763</v>
      </c>
      <c r="D12" s="9">
        <v>2834.7917847041062</v>
      </c>
      <c r="E12" s="9">
        <v>672.36346784349735</v>
      </c>
      <c r="F12" s="9">
        <f t="shared" si="0"/>
        <v>412276.07464865065</v>
      </c>
    </row>
    <row r="13" spans="1:6" x14ac:dyDescent="0.3">
      <c r="A13" s="8">
        <v>46478</v>
      </c>
      <c r="B13" s="9">
        <v>11242.633108136048</v>
      </c>
      <c r="C13" s="9">
        <v>355735.447266959</v>
      </c>
      <c r="D13" s="9">
        <v>1999.1183041116622</v>
      </c>
      <c r="E13" s="9">
        <v>474.15620534621695</v>
      </c>
      <c r="F13" s="9">
        <f t="shared" si="0"/>
        <v>369451.35488455294</v>
      </c>
    </row>
    <row r="14" spans="1:6" x14ac:dyDescent="0.3">
      <c r="A14" s="8">
        <v>46508</v>
      </c>
      <c r="B14" s="9">
        <v>11397.8184355136</v>
      </c>
      <c r="C14" s="9">
        <v>360791.08228120778</v>
      </c>
      <c r="D14" s="9">
        <v>2318.9123677556431</v>
      </c>
      <c r="E14" s="9">
        <v>550.00581334480751</v>
      </c>
      <c r="F14" s="9">
        <f t="shared" si="0"/>
        <v>375057.81889782182</v>
      </c>
    </row>
    <row r="15" spans="1:6" x14ac:dyDescent="0.3">
      <c r="A15" s="8">
        <v>46539</v>
      </c>
      <c r="B15" s="9">
        <v>12533.145990186275</v>
      </c>
      <c r="C15" s="9">
        <v>397354.87929328339</v>
      </c>
      <c r="D15" s="9">
        <v>2295.2236604285913</v>
      </c>
      <c r="E15" s="9">
        <v>544.38726263039985</v>
      </c>
      <c r="F15" s="9">
        <f t="shared" si="0"/>
        <v>412727.63620652864</v>
      </c>
    </row>
    <row r="16" spans="1:6" x14ac:dyDescent="0.3">
      <c r="A16" s="8">
        <v>46569</v>
      </c>
      <c r="B16" s="9">
        <v>13794.433934258666</v>
      </c>
      <c r="C16" s="9">
        <v>437811.46324114531</v>
      </c>
      <c r="D16" s="9">
        <v>2179.8482307499576</v>
      </c>
      <c r="E16" s="9">
        <v>517.02221084027076</v>
      </c>
      <c r="F16" s="9">
        <f t="shared" si="0"/>
        <v>454302.76761699416</v>
      </c>
    </row>
    <row r="17" spans="1:6" x14ac:dyDescent="0.3">
      <c r="A17" s="8">
        <v>46600</v>
      </c>
      <c r="B17" s="9">
        <v>13731.293391351068</v>
      </c>
      <c r="C17" s="9">
        <v>436577.08391072787</v>
      </c>
      <c r="D17" s="9">
        <v>2601.7721064705634</v>
      </c>
      <c r="E17" s="9">
        <v>617.09523975766137</v>
      </c>
      <c r="F17" s="9">
        <f t="shared" si="0"/>
        <v>453527.24464830715</v>
      </c>
    </row>
    <row r="18" spans="1:6" x14ac:dyDescent="0.3">
      <c r="A18" s="8">
        <v>46631</v>
      </c>
      <c r="B18" s="9">
        <v>12160.863401423299</v>
      </c>
      <c r="C18" s="9">
        <v>388251.99629217538</v>
      </c>
      <c r="D18" s="9">
        <v>3068.1908288907716</v>
      </c>
      <c r="E18" s="9">
        <v>727.72167495678798</v>
      </c>
      <c r="F18" s="9">
        <f t="shared" si="0"/>
        <v>404208.77219744626</v>
      </c>
    </row>
    <row r="19" spans="1:6" x14ac:dyDescent="0.3">
      <c r="A19" s="8">
        <v>46661</v>
      </c>
      <c r="B19" s="9">
        <v>11585.291486188655</v>
      </c>
      <c r="C19" s="9">
        <v>369259.12306548009</v>
      </c>
      <c r="D19" s="9">
        <v>2700.5945097293975</v>
      </c>
      <c r="E19" s="9">
        <v>640.53420064158172</v>
      </c>
      <c r="F19" s="9">
        <f t="shared" si="0"/>
        <v>384185.54326203972</v>
      </c>
    </row>
    <row r="20" spans="1:6" x14ac:dyDescent="0.3">
      <c r="A20" s="8">
        <v>46692</v>
      </c>
      <c r="B20" s="9">
        <v>11735.385406851681</v>
      </c>
      <c r="C20" s="9">
        <v>373256.03109633614</v>
      </c>
      <c r="D20" s="9">
        <v>3315.1218324385213</v>
      </c>
      <c r="E20" s="9">
        <v>786.28942824268563</v>
      </c>
      <c r="F20" s="9">
        <f t="shared" si="0"/>
        <v>389092.82776386902</v>
      </c>
    </row>
    <row r="21" spans="1:6" x14ac:dyDescent="0.3">
      <c r="A21" s="8">
        <v>46722</v>
      </c>
      <c r="B21" s="9">
        <v>13015.492076690713</v>
      </c>
      <c r="C21" s="9">
        <v>414639.5254346102</v>
      </c>
      <c r="D21" s="9">
        <v>3821.3792803743222</v>
      </c>
      <c r="E21" s="9">
        <v>906.36491849645893</v>
      </c>
      <c r="F21" s="9">
        <f t="shared" si="0"/>
        <v>432382.7617101717</v>
      </c>
    </row>
    <row r="22" spans="1:6" x14ac:dyDescent="0.3">
      <c r="A22" s="8">
        <v>46753</v>
      </c>
      <c r="B22" s="9">
        <v>13320.853139020426</v>
      </c>
      <c r="C22" s="9">
        <v>425790.94915568834</v>
      </c>
      <c r="D22" s="9">
        <v>3797.7560960571727</v>
      </c>
      <c r="E22" s="9">
        <v>900.76190870410392</v>
      </c>
      <c r="F22" s="9">
        <f t="shared" si="0"/>
        <v>443810.3202994701</v>
      </c>
    </row>
    <row r="23" spans="1:6" x14ac:dyDescent="0.3">
      <c r="A23" s="8">
        <v>46784</v>
      </c>
      <c r="B23" s="9">
        <v>12271.90527787614</v>
      </c>
      <c r="C23" s="9">
        <v>392936.26817674417</v>
      </c>
      <c r="D23" s="9">
        <v>3195.6943104877591</v>
      </c>
      <c r="E23" s="9">
        <v>757.96329041201909</v>
      </c>
      <c r="F23" s="9">
        <f t="shared" si="0"/>
        <v>409161.8310555201</v>
      </c>
    </row>
    <row r="24" spans="1:6" x14ac:dyDescent="0.3">
      <c r="A24" s="8">
        <v>46813</v>
      </c>
      <c r="B24" s="9">
        <v>12284.734265059122</v>
      </c>
      <c r="C24" s="9">
        <v>393326.07896723441</v>
      </c>
      <c r="D24" s="9">
        <v>2832.0808678637095</v>
      </c>
      <c r="E24" s="9">
        <v>671.72048536496789</v>
      </c>
      <c r="F24" s="9">
        <f t="shared" si="0"/>
        <v>409114.61458552221</v>
      </c>
    </row>
    <row r="25" spans="1:6" x14ac:dyDescent="0.3">
      <c r="A25" s="8">
        <v>46844</v>
      </c>
      <c r="B25" s="9">
        <v>10827.368429252854</v>
      </c>
      <c r="C25" s="9">
        <v>348011.91671136505</v>
      </c>
      <c r="D25" s="9">
        <v>1972.254268203538</v>
      </c>
      <c r="E25" s="9">
        <v>467.7845217393575</v>
      </c>
      <c r="F25" s="9">
        <f t="shared" si="0"/>
        <v>361279.32393056079</v>
      </c>
    </row>
    <row r="26" spans="1:6" x14ac:dyDescent="0.3">
      <c r="A26" s="8">
        <v>46874</v>
      </c>
      <c r="B26" s="9">
        <v>11259.054840680899</v>
      </c>
      <c r="C26" s="9">
        <v>361795.51479339082</v>
      </c>
      <c r="D26" s="9">
        <v>2346.0699529148192</v>
      </c>
      <c r="E26" s="9">
        <v>556.44712174509414</v>
      </c>
      <c r="F26" s="9">
        <f t="shared" si="0"/>
        <v>375957.08670873166</v>
      </c>
    </row>
    <row r="27" spans="1:6" x14ac:dyDescent="0.3">
      <c r="A27" s="8">
        <v>46905</v>
      </c>
      <c r="B27" s="9">
        <v>12235.244269008079</v>
      </c>
      <c r="C27" s="9">
        <v>393894.01218369516</v>
      </c>
      <c r="D27" s="9">
        <v>2291.9838057307657</v>
      </c>
      <c r="E27" s="9">
        <v>543.61882526166835</v>
      </c>
      <c r="F27" s="9">
        <f t="shared" si="0"/>
        <v>408964.85908369569</v>
      </c>
    </row>
    <row r="28" spans="1:6" x14ac:dyDescent="0.3">
      <c r="A28" s="8">
        <v>46935</v>
      </c>
      <c r="B28" s="9">
        <v>13409.416044948584</v>
      </c>
      <c r="C28" s="9">
        <v>432201.49492005346</v>
      </c>
      <c r="D28" s="9">
        <v>2165.8586073827064</v>
      </c>
      <c r="E28" s="9">
        <v>513.70411469938927</v>
      </c>
      <c r="F28" s="9">
        <f t="shared" si="0"/>
        <v>448290.4736870841</v>
      </c>
    </row>
    <row r="29" spans="1:6" x14ac:dyDescent="0.3">
      <c r="A29" s="8">
        <v>46966</v>
      </c>
      <c r="B29" s="9">
        <v>13496.38082937949</v>
      </c>
      <c r="C29" s="9">
        <v>435583.20057554485</v>
      </c>
      <c r="D29" s="9">
        <v>2610.9220617231008</v>
      </c>
      <c r="E29" s="9">
        <v>619.26545052143058</v>
      </c>
      <c r="F29" s="9">
        <f t="shared" si="0"/>
        <v>452309.76891716884</v>
      </c>
    </row>
    <row r="30" spans="1:6" x14ac:dyDescent="0.3">
      <c r="A30" s="8">
        <v>46997</v>
      </c>
      <c r="B30" s="9">
        <v>11831.959053705174</v>
      </c>
      <c r="C30" s="9">
        <v>383572.21163303358</v>
      </c>
      <c r="D30" s="9">
        <v>3047.4624239568861</v>
      </c>
      <c r="E30" s="9">
        <v>722.80525665071946</v>
      </c>
      <c r="F30" s="9">
        <f t="shared" si="0"/>
        <v>399174.43836734636</v>
      </c>
    </row>
    <row r="31" spans="1:6" x14ac:dyDescent="0.3">
      <c r="A31" s="8">
        <v>47027</v>
      </c>
      <c r="B31" s="9">
        <v>11424.353017368801</v>
      </c>
      <c r="C31" s="9">
        <v>369566.34923465597</v>
      </c>
      <c r="D31" s="9">
        <v>2716.2862551041899</v>
      </c>
      <c r="E31" s="9">
        <v>644.2560106149424</v>
      </c>
      <c r="F31" s="9">
        <f t="shared" si="0"/>
        <v>384351.24451774388</v>
      </c>
    </row>
    <row r="32" spans="1:6" x14ac:dyDescent="0.3">
      <c r="A32" s="8">
        <v>47058</v>
      </c>
      <c r="B32" s="9">
        <v>11523.901484864939</v>
      </c>
      <c r="C32" s="9">
        <v>371976.7315090308</v>
      </c>
      <c r="D32" s="9">
        <v>3312.2405919121584</v>
      </c>
      <c r="E32" s="9">
        <v>785.60604793854873</v>
      </c>
      <c r="F32" s="9">
        <f t="shared" si="0"/>
        <v>387598.47963374644</v>
      </c>
    </row>
    <row r="33" spans="1:6" x14ac:dyDescent="0.3">
      <c r="A33" s="8">
        <v>47088</v>
      </c>
      <c r="B33" s="9">
        <v>12654.42186564143</v>
      </c>
      <c r="C33" s="9">
        <v>409203.72679019248</v>
      </c>
      <c r="D33" s="9">
        <v>3777.704714602256</v>
      </c>
      <c r="E33" s="9">
        <v>896.00606863047801</v>
      </c>
      <c r="F33" s="9">
        <f t="shared" si="0"/>
        <v>426531.85943906667</v>
      </c>
    </row>
    <row r="34" spans="1:6" x14ac:dyDescent="0.3">
      <c r="A34" s="8">
        <v>47119</v>
      </c>
      <c r="B34" s="9">
        <v>13246.048741323089</v>
      </c>
      <c r="C34" s="9">
        <v>429528.50682429259</v>
      </c>
      <c r="D34" s="9">
        <v>3826.2583986647751</v>
      </c>
      <c r="E34" s="9">
        <v>907.52216077135495</v>
      </c>
      <c r="F34" s="9">
        <f t="shared" si="0"/>
        <v>447508.33612505184</v>
      </c>
    </row>
    <row r="35" spans="1:6" x14ac:dyDescent="0.3">
      <c r="A35" s="8">
        <v>47150</v>
      </c>
      <c r="B35" s="9">
        <v>11754.045714633861</v>
      </c>
      <c r="C35" s="9">
        <v>382263.54572445282</v>
      </c>
      <c r="D35" s="9">
        <v>3007.8791194189962</v>
      </c>
      <c r="E35" s="9">
        <v>713.4167830240475</v>
      </c>
      <c r="F35" s="9">
        <f t="shared" ref="F35:F62" si="1">SUM(B35:E35)</f>
        <v>397738.88734152971</v>
      </c>
    </row>
    <row r="36" spans="1:6" x14ac:dyDescent="0.3">
      <c r="A36" s="8">
        <v>47178</v>
      </c>
      <c r="B36" s="9">
        <v>11970.047576881794</v>
      </c>
      <c r="C36" s="9">
        <v>389163.31767375988</v>
      </c>
      <c r="D36" s="9">
        <v>2808.1922999959911</v>
      </c>
      <c r="E36" s="9">
        <v>666.05453119506399</v>
      </c>
      <c r="F36" s="9">
        <f t="shared" si="1"/>
        <v>404607.61208183272</v>
      </c>
    </row>
    <row r="37" spans="1:6" x14ac:dyDescent="0.3">
      <c r="A37" s="8">
        <v>47209</v>
      </c>
      <c r="B37" s="9">
        <v>10656.890378517308</v>
      </c>
      <c r="C37" s="9">
        <v>347794.57189127681</v>
      </c>
      <c r="D37" s="9">
        <v>1979.5984180969601</v>
      </c>
      <c r="E37" s="9">
        <v>469.52642677709184</v>
      </c>
      <c r="F37" s="9">
        <f t="shared" si="1"/>
        <v>360900.58711466816</v>
      </c>
    </row>
    <row r="38" spans="1:6" x14ac:dyDescent="0.3">
      <c r="A38" s="8">
        <v>47239</v>
      </c>
      <c r="B38" s="9">
        <v>10995.011400266609</v>
      </c>
      <c r="C38" s="9">
        <v>358877.79329093249</v>
      </c>
      <c r="D38" s="9">
        <v>2339.8849307735609</v>
      </c>
      <c r="E38" s="9">
        <v>554.98014171572345</v>
      </c>
      <c r="F38" s="9">
        <f t="shared" si="1"/>
        <v>372767.66976368841</v>
      </c>
    </row>
    <row r="39" spans="1:6" x14ac:dyDescent="0.3">
      <c r="A39" s="8">
        <v>47270</v>
      </c>
      <c r="B39" s="9">
        <v>11902.128401987067</v>
      </c>
      <c r="C39" s="9">
        <v>389220.61464929389</v>
      </c>
      <c r="D39" s="9">
        <v>2273.6608732321715</v>
      </c>
      <c r="E39" s="9">
        <v>539.27294331637313</v>
      </c>
      <c r="F39" s="9">
        <f t="shared" si="1"/>
        <v>403935.67686782952</v>
      </c>
    </row>
    <row r="40" spans="1:6" x14ac:dyDescent="0.3">
      <c r="A40" s="8">
        <v>47300</v>
      </c>
      <c r="B40" s="9">
        <v>13192.666667439365</v>
      </c>
      <c r="C40" s="9">
        <v>431762.24278413126</v>
      </c>
      <c r="D40" s="9">
        <v>2170.2365838500268</v>
      </c>
      <c r="E40" s="9">
        <v>514.74249482155119</v>
      </c>
      <c r="F40" s="9">
        <f t="shared" si="1"/>
        <v>447639.88853024226</v>
      </c>
    </row>
    <row r="41" spans="1:6" x14ac:dyDescent="0.3">
      <c r="A41" s="8">
        <v>47331</v>
      </c>
      <c r="B41" s="9">
        <v>13229.379872633241</v>
      </c>
      <c r="C41" s="9">
        <v>433532.26379855128</v>
      </c>
      <c r="D41" s="9">
        <v>2603.8828243226917</v>
      </c>
      <c r="E41" s="9">
        <v>617.59586544112574</v>
      </c>
      <c r="F41" s="9">
        <f t="shared" si="1"/>
        <v>449983.12236094836</v>
      </c>
    </row>
    <row r="42" spans="1:6" x14ac:dyDescent="0.3">
      <c r="A42" s="8">
        <v>47362</v>
      </c>
      <c r="B42" s="9">
        <v>11525.630993798146</v>
      </c>
      <c r="C42" s="9">
        <v>379463.58530300704</v>
      </c>
      <c r="D42" s="9">
        <v>3021.1945527339158</v>
      </c>
      <c r="E42" s="9">
        <v>716.57497297216514</v>
      </c>
      <c r="F42" s="9">
        <f t="shared" si="1"/>
        <v>394726.98582251125</v>
      </c>
    </row>
    <row r="43" spans="1:6" x14ac:dyDescent="0.3">
      <c r="A43" s="8">
        <v>47392</v>
      </c>
      <c r="B43" s="9">
        <v>11273.952828885931</v>
      </c>
      <c r="C43" s="9">
        <v>370203.89704368467</v>
      </c>
      <c r="D43" s="9">
        <v>2725.5615651777994</v>
      </c>
      <c r="E43" s="9">
        <v>646.45595336913902</v>
      </c>
      <c r="F43" s="9">
        <f t="shared" si="1"/>
        <v>384849.86739111756</v>
      </c>
    </row>
    <row r="44" spans="1:6" x14ac:dyDescent="0.3">
      <c r="A44" s="8">
        <v>47423</v>
      </c>
      <c r="B44" s="9">
        <v>11328.798803939997</v>
      </c>
      <c r="C44" s="9">
        <v>371147.85285897757</v>
      </c>
      <c r="D44" s="9">
        <v>3304.1308301405556</v>
      </c>
      <c r="E44" s="9">
        <v>783.6825530358326</v>
      </c>
      <c r="F44" s="9">
        <f t="shared" si="1"/>
        <v>386564.46504609397</v>
      </c>
    </row>
    <row r="45" spans="1:6" x14ac:dyDescent="0.3">
      <c r="A45" s="8">
        <v>47453</v>
      </c>
      <c r="B45" s="9">
        <v>12459.334712567912</v>
      </c>
      <c r="C45" s="9">
        <v>408855.94662476378</v>
      </c>
      <c r="D45" s="9">
        <v>3767.950416666692</v>
      </c>
      <c r="E45" s="9">
        <v>893.69251825908157</v>
      </c>
      <c r="F45" s="9">
        <f t="shared" si="1"/>
        <v>425976.92427225749</v>
      </c>
    </row>
    <row r="46" spans="1:6" x14ac:dyDescent="0.3">
      <c r="A46" s="8">
        <v>47484</v>
      </c>
      <c r="B46" s="9">
        <v>13047.899682038735</v>
      </c>
      <c r="C46" s="9">
        <v>429398.85384144436</v>
      </c>
      <c r="D46" s="9">
        <v>3825.3360007726105</v>
      </c>
      <c r="E46" s="9">
        <v>907.30338398187291</v>
      </c>
      <c r="F46" s="9">
        <f t="shared" si="1"/>
        <v>447179.39290823758</v>
      </c>
    </row>
    <row r="47" spans="1:6" x14ac:dyDescent="0.3">
      <c r="A47" s="8">
        <v>47515</v>
      </c>
      <c r="B47" s="9">
        <v>11563.85405252226</v>
      </c>
      <c r="C47" s="9">
        <v>381752.93759344588</v>
      </c>
      <c r="D47" s="9">
        <v>3007.4099658107593</v>
      </c>
      <c r="E47" s="9">
        <v>713.30550792134432</v>
      </c>
      <c r="F47" s="9">
        <f t="shared" si="1"/>
        <v>397037.50711970025</v>
      </c>
    </row>
    <row r="48" spans="1:6" x14ac:dyDescent="0.3">
      <c r="A48" s="8">
        <v>47543</v>
      </c>
      <c r="B48" s="9">
        <v>11683.85282235456</v>
      </c>
      <c r="C48" s="9">
        <v>385783.48352651979</v>
      </c>
      <c r="D48" s="9">
        <v>2791.2661377358827</v>
      </c>
      <c r="E48" s="9">
        <v>662.0399389361562</v>
      </c>
      <c r="F48" s="9">
        <f t="shared" si="1"/>
        <v>400920.64242554642</v>
      </c>
    </row>
    <row r="49" spans="1:6" x14ac:dyDescent="0.3">
      <c r="A49" s="8">
        <v>47574</v>
      </c>
      <c r="B49" s="9">
        <v>10516.601462267306</v>
      </c>
      <c r="C49" s="9">
        <v>348551.4946829087</v>
      </c>
      <c r="D49" s="9">
        <v>1992.6218363096848</v>
      </c>
      <c r="E49" s="9">
        <v>472.61535580529477</v>
      </c>
      <c r="F49" s="9">
        <f t="shared" si="1"/>
        <v>361533.33333729097</v>
      </c>
    </row>
    <row r="50" spans="1:6" x14ac:dyDescent="0.3">
      <c r="A50" s="8">
        <v>47604</v>
      </c>
      <c r="B50" s="9">
        <v>10755.778318857885</v>
      </c>
      <c r="C50" s="9">
        <v>356693.36909866362</v>
      </c>
      <c r="D50" s="9">
        <v>2338.8697178925513</v>
      </c>
      <c r="E50" s="9">
        <v>554.73935081991317</v>
      </c>
      <c r="F50" s="9">
        <f t="shared" si="1"/>
        <v>370342.75648623396</v>
      </c>
    </row>
    <row r="51" spans="1:6" x14ac:dyDescent="0.3">
      <c r="A51" s="8">
        <v>47635</v>
      </c>
      <c r="B51" s="9">
        <v>11585.055041449046</v>
      </c>
      <c r="C51" s="9">
        <v>384942.90429252636</v>
      </c>
      <c r="D51" s="9">
        <v>2260.2674954447925</v>
      </c>
      <c r="E51" s="9">
        <v>536.09626629062109</v>
      </c>
      <c r="F51" s="9">
        <f t="shared" si="1"/>
        <v>399324.32309571083</v>
      </c>
    </row>
    <row r="52" spans="1:6" x14ac:dyDescent="0.3">
      <c r="A52" s="8">
        <v>47665</v>
      </c>
      <c r="B52" s="9">
        <v>12979.732317392427</v>
      </c>
      <c r="C52" s="9">
        <v>431448.4479605665</v>
      </c>
      <c r="D52" s="9">
        <v>2177.8921836574805</v>
      </c>
      <c r="E52" s="9">
        <v>516.55827037964877</v>
      </c>
      <c r="F52" s="9">
        <f t="shared" si="1"/>
        <v>447122.63073199609</v>
      </c>
    </row>
    <row r="53" spans="1:6" x14ac:dyDescent="0.3">
      <c r="A53" s="8">
        <v>47696</v>
      </c>
      <c r="B53" s="9">
        <v>12899.670027191063</v>
      </c>
      <c r="C53" s="9">
        <v>429404.39096521621</v>
      </c>
      <c r="D53" s="9">
        <v>2587.7667388918608</v>
      </c>
      <c r="E53" s="9">
        <v>613.77340936276266</v>
      </c>
      <c r="F53" s="9">
        <f t="shared" si="1"/>
        <v>445505.60114066186</v>
      </c>
    </row>
    <row r="54" spans="1:6" x14ac:dyDescent="0.3">
      <c r="A54" s="8">
        <v>47727</v>
      </c>
      <c r="B54" s="9">
        <v>11373.538208044301</v>
      </c>
      <c r="C54" s="9">
        <v>380209.71661223099</v>
      </c>
      <c r="D54" s="9">
        <v>3037.2356903818004</v>
      </c>
      <c r="E54" s="9">
        <v>720.37965273569557</v>
      </c>
      <c r="F54" s="9">
        <f t="shared" si="1"/>
        <v>395340.8701633928</v>
      </c>
    </row>
    <row r="55" spans="1:6" x14ac:dyDescent="0.3">
      <c r="A55" s="8">
        <v>47757</v>
      </c>
      <c r="B55" s="9">
        <v>11073.626612026248</v>
      </c>
      <c r="C55" s="9">
        <v>369243.52161030116</v>
      </c>
      <c r="D55" s="9">
        <v>2724.4370454583891</v>
      </c>
      <c r="E55" s="9">
        <v>646.18923678618557</v>
      </c>
      <c r="F55" s="9">
        <f t="shared" si="1"/>
        <v>383687.77450457198</v>
      </c>
    </row>
    <row r="56" spans="1:6" x14ac:dyDescent="0.3">
      <c r="A56" s="8">
        <v>47788</v>
      </c>
      <c r="B56" s="9">
        <v>11087.51906092362</v>
      </c>
      <c r="C56" s="9">
        <v>368774.6936970168</v>
      </c>
      <c r="D56" s="9">
        <v>3283.0250931160008</v>
      </c>
      <c r="E56" s="9">
        <v>778.67663809922522</v>
      </c>
      <c r="F56" s="9">
        <f t="shared" si="1"/>
        <v>383923.91448915564</v>
      </c>
    </row>
    <row r="57" spans="1:6" x14ac:dyDescent="0.3">
      <c r="A57" s="8">
        <v>47818</v>
      </c>
      <c r="B57" s="9">
        <v>12347.066887355162</v>
      </c>
      <c r="C57" s="9">
        <v>411138.10546637204</v>
      </c>
      <c r="D57" s="9">
        <v>3787.3982805529849</v>
      </c>
      <c r="E57" s="9">
        <v>898.30521442791178</v>
      </c>
      <c r="F57" s="9">
        <f t="shared" si="1"/>
        <v>428170.87584870815</v>
      </c>
    </row>
    <row r="58" spans="1:6" x14ac:dyDescent="0.3">
      <c r="A58" s="8">
        <v>47849</v>
      </c>
      <c r="B58" s="9">
        <v>13042.648984347663</v>
      </c>
      <c r="C58" s="9">
        <v>435542.16620820918</v>
      </c>
      <c r="D58" s="9">
        <v>3817.9457878091976</v>
      </c>
      <c r="E58" s="9">
        <v>905.55055358247864</v>
      </c>
      <c r="F58" s="9">
        <f t="shared" si="1"/>
        <v>453308.31153394852</v>
      </c>
    </row>
    <row r="59" spans="1:6" x14ac:dyDescent="0.3">
      <c r="A59" s="8">
        <v>47880</v>
      </c>
      <c r="B59" s="9">
        <v>11543.950097226918</v>
      </c>
      <c r="C59" s="9">
        <v>386790.34415044094</v>
      </c>
      <c r="D59" s="9">
        <v>3001.2959710724699</v>
      </c>
      <c r="E59" s="9">
        <v>711.85537436063817</v>
      </c>
      <c r="F59" s="9">
        <f t="shared" si="1"/>
        <v>402047.44559310097</v>
      </c>
    </row>
    <row r="60" spans="1:6" x14ac:dyDescent="0.3">
      <c r="A60" s="8">
        <v>47908</v>
      </c>
      <c r="B60" s="9">
        <v>11638.528013288113</v>
      </c>
      <c r="C60" s="9">
        <v>390179.25630778994</v>
      </c>
      <c r="D60" s="9">
        <v>2785.2387207682796</v>
      </c>
      <c r="E60" s="9">
        <v>660.61034012175867</v>
      </c>
      <c r="F60" s="9">
        <f t="shared" si="1"/>
        <v>405263.63338196813</v>
      </c>
    </row>
    <row r="61" spans="1:6" x14ac:dyDescent="0.3">
      <c r="A61" s="8">
        <v>47939</v>
      </c>
      <c r="B61" s="9">
        <v>10444.713561262244</v>
      </c>
      <c r="C61" s="9">
        <v>351621.56923059694</v>
      </c>
      <c r="D61" s="9">
        <v>1989.1071840253524</v>
      </c>
      <c r="E61" s="9">
        <v>471.78174121289021</v>
      </c>
      <c r="F61" s="9">
        <f t="shared" si="1"/>
        <v>364527.1717170974</v>
      </c>
    </row>
    <row r="62" spans="1:6" x14ac:dyDescent="0.3">
      <c r="A62" s="8">
        <v>47969</v>
      </c>
      <c r="B62" s="9">
        <v>10578.369263811368</v>
      </c>
      <c r="C62" s="9">
        <v>356529.20349715941</v>
      </c>
      <c r="D62" s="9">
        <v>2317.7776849555007</v>
      </c>
      <c r="E62" s="9">
        <v>549.73668625528967</v>
      </c>
      <c r="F62" s="9">
        <f t="shared" si="1"/>
        <v>369975.08713218162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33DC2-659B-47C2-AD3F-DAF1406666E0}">
  <dimension ref="A1:F62"/>
  <sheetViews>
    <sheetView tabSelected="1" zoomScaleNormal="100" workbookViewId="0">
      <selection activeCell="O14" sqref="O14"/>
    </sheetView>
  </sheetViews>
  <sheetFormatPr defaultColWidth="8.90625" defaultRowHeight="14" x14ac:dyDescent="0.3"/>
  <cols>
    <col min="1" max="1" width="12.54296875" style="4" bestFit="1" customWidth="1"/>
    <col min="2" max="2" width="9.6328125" style="4" bestFit="1" customWidth="1"/>
    <col min="3" max="3" width="9.08984375" style="4" bestFit="1" customWidth="1"/>
    <col min="4" max="4" width="14.36328125" style="4" customWidth="1"/>
    <col min="5" max="5" width="8.90625" style="4"/>
    <col min="6" max="6" width="9.6328125" style="4" bestFit="1" customWidth="1"/>
    <col min="7" max="16384" width="8.90625" style="5"/>
  </cols>
  <sheetData>
    <row r="1" spans="1:6" x14ac:dyDescent="0.3">
      <c r="A1" s="3" t="s">
        <v>30</v>
      </c>
    </row>
    <row r="2" spans="1:6" s="7" customFormat="1" ht="70" x14ac:dyDescent="0.3">
      <c r="A2" s="6" t="s">
        <v>1</v>
      </c>
      <c r="B2" s="6" t="s">
        <v>25</v>
      </c>
      <c r="C2" s="6" t="s">
        <v>26</v>
      </c>
      <c r="D2" s="6" t="s">
        <v>27</v>
      </c>
      <c r="E2" s="6" t="s">
        <v>28</v>
      </c>
      <c r="F2" s="6" t="s">
        <v>2</v>
      </c>
    </row>
    <row r="3" spans="1:6" x14ac:dyDescent="0.3">
      <c r="A3" s="8">
        <v>46174</v>
      </c>
      <c r="B3" s="9">
        <v>13857.497604086808</v>
      </c>
      <c r="C3" s="9">
        <v>439969.8607426369</v>
      </c>
      <c r="D3" s="9">
        <v>2395.3507253949028</v>
      </c>
      <c r="E3" s="9">
        <v>568.13566665393125</v>
      </c>
      <c r="F3" s="9">
        <f t="shared" ref="F3:F34" si="0">SUM(B3:E3)</f>
        <v>456790.84473877255</v>
      </c>
    </row>
    <row r="4" spans="1:6" x14ac:dyDescent="0.3">
      <c r="A4" s="8">
        <v>46204</v>
      </c>
      <c r="B4" s="9">
        <v>15804.627654870601</v>
      </c>
      <c r="C4" s="9">
        <v>507123.7006885517</v>
      </c>
      <c r="D4" s="9">
        <v>2285.6876717048176</v>
      </c>
      <c r="E4" s="9">
        <v>542.12549141946693</v>
      </c>
      <c r="F4" s="9">
        <f t="shared" si="0"/>
        <v>525756.14150654664</v>
      </c>
    </row>
    <row r="5" spans="1:6" x14ac:dyDescent="0.3">
      <c r="A5" s="8">
        <v>46235</v>
      </c>
      <c r="B5" s="9">
        <v>15602.946515492715</v>
      </c>
      <c r="C5" s="9">
        <v>502609.09459050669</v>
      </c>
      <c r="D5" s="9">
        <v>2703.6953877070328</v>
      </c>
      <c r="E5" s="9">
        <v>641.26967514156172</v>
      </c>
      <c r="F5" s="9">
        <f t="shared" si="0"/>
        <v>521557.00616884796</v>
      </c>
    </row>
    <row r="6" spans="1:6" x14ac:dyDescent="0.3">
      <c r="A6" s="8">
        <v>46266</v>
      </c>
      <c r="B6" s="9">
        <v>13300.390160031939</v>
      </c>
      <c r="C6" s="9">
        <v>418220.25577328517</v>
      </c>
      <c r="D6" s="9">
        <v>3203.8771183344679</v>
      </c>
      <c r="E6" s="9">
        <v>759.90411057743552</v>
      </c>
      <c r="F6" s="9">
        <f t="shared" si="0"/>
        <v>435484.42716222903</v>
      </c>
    </row>
    <row r="7" spans="1:6" x14ac:dyDescent="0.3">
      <c r="A7" s="8">
        <v>46296</v>
      </c>
      <c r="B7" s="9">
        <v>12841.325418078955</v>
      </c>
      <c r="C7" s="9">
        <v>408657.12688427325</v>
      </c>
      <c r="D7" s="9">
        <v>2837.7222599254619</v>
      </c>
      <c r="E7" s="9">
        <v>673.05852576376219</v>
      </c>
      <c r="F7" s="9">
        <f t="shared" si="0"/>
        <v>425009.23308804142</v>
      </c>
    </row>
    <row r="8" spans="1:6" x14ac:dyDescent="0.3">
      <c r="A8" s="8">
        <v>46327</v>
      </c>
      <c r="B8" s="9">
        <v>12878.191921050708</v>
      </c>
      <c r="C8" s="9">
        <v>407604.34647818288</v>
      </c>
      <c r="D8" s="9">
        <v>3438.9950717220413</v>
      </c>
      <c r="E8" s="9">
        <v>815.67001315445145</v>
      </c>
      <c r="F8" s="9">
        <f t="shared" si="0"/>
        <v>424737.20348411007</v>
      </c>
    </row>
    <row r="9" spans="1:6" x14ac:dyDescent="0.3">
      <c r="A9" s="8">
        <v>46357</v>
      </c>
      <c r="B9" s="9">
        <v>14865.080311103551</v>
      </c>
      <c r="C9" s="9">
        <v>474211.50560554763</v>
      </c>
      <c r="D9" s="9">
        <v>3989.5342862660323</v>
      </c>
      <c r="E9" s="9">
        <v>946.24837078619896</v>
      </c>
      <c r="F9" s="9">
        <f t="shared" si="0"/>
        <v>494012.3685737034</v>
      </c>
    </row>
    <row r="10" spans="1:6" x14ac:dyDescent="0.3">
      <c r="A10" s="8">
        <v>46388</v>
      </c>
      <c r="B10" s="9">
        <v>14949.956200978731</v>
      </c>
      <c r="C10" s="9">
        <v>476381.21788718575</v>
      </c>
      <c r="D10" s="9">
        <v>3953.4938665230525</v>
      </c>
      <c r="E10" s="9">
        <v>937.70020801400619</v>
      </c>
      <c r="F10" s="9">
        <f t="shared" si="0"/>
        <v>496222.36816270149</v>
      </c>
    </row>
    <row r="11" spans="1:6" x14ac:dyDescent="0.3">
      <c r="A11" s="8">
        <v>46419</v>
      </c>
      <c r="B11" s="9">
        <v>13342.997754006834</v>
      </c>
      <c r="C11" s="9">
        <v>425798.19933792157</v>
      </c>
      <c r="D11" s="9">
        <v>3139.8267567910366</v>
      </c>
      <c r="E11" s="9">
        <v>744.71247518596101</v>
      </c>
      <c r="F11" s="9">
        <f t="shared" si="0"/>
        <v>443025.73632390541</v>
      </c>
    </row>
    <row r="12" spans="1:6" x14ac:dyDescent="0.3">
      <c r="A12" s="8">
        <v>46447</v>
      </c>
      <c r="B12" s="9">
        <v>13475.492721211624</v>
      </c>
      <c r="C12" s="9">
        <v>428534.36489693855</v>
      </c>
      <c r="D12" s="9">
        <v>2953.3269986631731</v>
      </c>
      <c r="E12" s="9">
        <v>700.47796568743979</v>
      </c>
      <c r="F12" s="9">
        <f t="shared" si="0"/>
        <v>445663.66258250084</v>
      </c>
    </row>
    <row r="13" spans="1:6" x14ac:dyDescent="0.3">
      <c r="A13" s="8">
        <v>46478</v>
      </c>
      <c r="B13" s="9">
        <v>12022.90559108727</v>
      </c>
      <c r="C13" s="9">
        <v>395232.92362416832</v>
      </c>
      <c r="D13" s="9">
        <v>2087.2141320046758</v>
      </c>
      <c r="E13" s="9">
        <v>495.05100850752683</v>
      </c>
      <c r="F13" s="9">
        <f t="shared" si="0"/>
        <v>409838.09435576777</v>
      </c>
    </row>
    <row r="14" spans="1:6" x14ac:dyDescent="0.3">
      <c r="A14" s="8">
        <v>46508</v>
      </c>
      <c r="B14" s="9">
        <v>12538.465338046737</v>
      </c>
      <c r="C14" s="9">
        <v>406454.0484509166</v>
      </c>
      <c r="D14" s="9">
        <v>2415.3703421872137</v>
      </c>
      <c r="E14" s="9">
        <v>572.88397270025371</v>
      </c>
      <c r="F14" s="9">
        <f t="shared" si="0"/>
        <v>421980.76810385083</v>
      </c>
    </row>
    <row r="15" spans="1:6" x14ac:dyDescent="0.3">
      <c r="A15" s="8">
        <v>46539</v>
      </c>
      <c r="B15" s="9">
        <v>13959.559243075499</v>
      </c>
      <c r="C15" s="9">
        <v>450685.80856021057</v>
      </c>
      <c r="D15" s="9">
        <v>2435.9753553409332</v>
      </c>
      <c r="E15" s="9">
        <v>577.7711246151664</v>
      </c>
      <c r="F15" s="9">
        <f t="shared" si="0"/>
        <v>467659.11428324215</v>
      </c>
    </row>
    <row r="16" spans="1:6" x14ac:dyDescent="0.3">
      <c r="A16" s="8">
        <v>46569</v>
      </c>
      <c r="B16" s="9">
        <v>15869.659363268767</v>
      </c>
      <c r="C16" s="9">
        <v>517990.35924800351</v>
      </c>
      <c r="D16" s="9">
        <v>2313.8818123441683</v>
      </c>
      <c r="E16" s="9">
        <v>548.81265281009416</v>
      </c>
      <c r="F16" s="9">
        <f t="shared" si="0"/>
        <v>536722.71307642665</v>
      </c>
    </row>
    <row r="17" spans="1:6" x14ac:dyDescent="0.3">
      <c r="A17" s="8">
        <v>46600</v>
      </c>
      <c r="B17" s="9">
        <v>15842.544208328245</v>
      </c>
      <c r="C17" s="9">
        <v>518518.72296135093</v>
      </c>
      <c r="D17" s="9">
        <v>2761.2278867650966</v>
      </c>
      <c r="E17" s="9">
        <v>654.9153865441084</v>
      </c>
      <c r="F17" s="9">
        <f t="shared" si="0"/>
        <v>537777.41044298839</v>
      </c>
    </row>
    <row r="18" spans="1:6" x14ac:dyDescent="0.3">
      <c r="A18" s="8">
        <v>46631</v>
      </c>
      <c r="B18" s="9">
        <v>13441.796304002501</v>
      </c>
      <c r="C18" s="9">
        <v>429822.21740551339</v>
      </c>
      <c r="D18" s="9">
        <v>3256.5111666059097</v>
      </c>
      <c r="E18" s="9">
        <v>772.38799437213993</v>
      </c>
      <c r="F18" s="9">
        <f t="shared" si="0"/>
        <v>447292.91287049395</v>
      </c>
    </row>
    <row r="19" spans="1:6" x14ac:dyDescent="0.3">
      <c r="A19" s="8">
        <v>46661</v>
      </c>
      <c r="B19" s="9">
        <v>12888.541715130717</v>
      </c>
      <c r="C19" s="9">
        <v>416995.49281138065</v>
      </c>
      <c r="D19" s="9">
        <v>2867.0066916718292</v>
      </c>
      <c r="E19" s="9">
        <v>680.004285303865</v>
      </c>
      <c r="F19" s="9">
        <f t="shared" si="0"/>
        <v>433431.04550348711</v>
      </c>
    </row>
    <row r="20" spans="1:6" x14ac:dyDescent="0.3">
      <c r="A20" s="8">
        <v>46692</v>
      </c>
      <c r="B20" s="9">
        <v>13114.46139137884</v>
      </c>
      <c r="C20" s="9">
        <v>421822.76629950246</v>
      </c>
      <c r="D20" s="9">
        <v>3517.6781484927251</v>
      </c>
      <c r="E20" s="9">
        <v>834.33227492746391</v>
      </c>
      <c r="F20" s="9">
        <f t="shared" si="0"/>
        <v>439289.23811430146</v>
      </c>
    </row>
    <row r="21" spans="1:6" x14ac:dyDescent="0.3">
      <c r="A21" s="8">
        <v>46722</v>
      </c>
      <c r="B21" s="9">
        <v>15085.196954853773</v>
      </c>
      <c r="C21" s="9">
        <v>488931.71225512907</v>
      </c>
      <c r="D21" s="9">
        <v>4055.8287299110702</v>
      </c>
      <c r="E21" s="9">
        <v>961.97226354913278</v>
      </c>
      <c r="F21" s="9">
        <f t="shared" si="0"/>
        <v>509034.71020344301</v>
      </c>
    </row>
    <row r="22" spans="1:6" x14ac:dyDescent="0.3">
      <c r="A22" s="8">
        <v>46753</v>
      </c>
      <c r="B22" s="9">
        <v>15178.959947259633</v>
      </c>
      <c r="C22" s="9">
        <v>490896.68952726125</v>
      </c>
      <c r="D22" s="9">
        <v>4026.875910307248</v>
      </c>
      <c r="E22" s="9">
        <v>955.10515666046751</v>
      </c>
      <c r="F22" s="9">
        <f t="shared" si="0"/>
        <v>511057.63054148859</v>
      </c>
    </row>
    <row r="23" spans="1:6" x14ac:dyDescent="0.3">
      <c r="A23" s="8">
        <v>46784</v>
      </c>
      <c r="B23" s="9">
        <v>13876.964434520421</v>
      </c>
      <c r="C23" s="9">
        <v>448570.56267936749</v>
      </c>
      <c r="D23" s="9">
        <v>3386.1188512922308</v>
      </c>
      <c r="E23" s="9">
        <v>803.12869032203889</v>
      </c>
      <c r="F23" s="9">
        <f t="shared" si="0"/>
        <v>466636.77465550217</v>
      </c>
    </row>
    <row r="24" spans="1:6" x14ac:dyDescent="0.3">
      <c r="A24" s="8">
        <v>46813</v>
      </c>
      <c r="B24" s="9">
        <v>13652.405559932504</v>
      </c>
      <c r="C24" s="9">
        <v>439503.25833264441</v>
      </c>
      <c r="D24" s="9">
        <v>3009.5692663427631</v>
      </c>
      <c r="E24" s="9">
        <v>713.81765657425319</v>
      </c>
      <c r="F24" s="9">
        <f t="shared" si="0"/>
        <v>456879.05081549397</v>
      </c>
    </row>
    <row r="25" spans="1:6" x14ac:dyDescent="0.3">
      <c r="A25" s="8">
        <v>46844</v>
      </c>
      <c r="B25" s="9">
        <v>11993.797520974002</v>
      </c>
      <c r="C25" s="9">
        <v>398176.99134574295</v>
      </c>
      <c r="D25" s="9">
        <v>2100.9105521071729</v>
      </c>
      <c r="E25" s="9">
        <v>498.29956191693248</v>
      </c>
      <c r="F25" s="9">
        <f t="shared" si="0"/>
        <v>412769.99898074102</v>
      </c>
    </row>
    <row r="26" spans="1:6" x14ac:dyDescent="0.3">
      <c r="A26" s="8">
        <v>46874</v>
      </c>
      <c r="B26" s="9">
        <v>12846.080245833833</v>
      </c>
      <c r="C26" s="9">
        <v>420423.76055803336</v>
      </c>
      <c r="D26" s="9">
        <v>2491.9649869063519</v>
      </c>
      <c r="E26" s="9">
        <v>591.05089459535702</v>
      </c>
      <c r="F26" s="9">
        <f t="shared" si="0"/>
        <v>436352.85668536887</v>
      </c>
    </row>
    <row r="27" spans="1:6" x14ac:dyDescent="0.3">
      <c r="A27" s="8">
        <v>46905</v>
      </c>
      <c r="B27" s="9">
        <v>14114.95101853061</v>
      </c>
      <c r="C27" s="9">
        <v>459448.44245823735</v>
      </c>
      <c r="D27" s="9">
        <v>2481.2563277485606</v>
      </c>
      <c r="E27" s="9">
        <v>588.51098628669843</v>
      </c>
      <c r="F27" s="9">
        <f t="shared" si="0"/>
        <v>476633.16079080314</v>
      </c>
    </row>
    <row r="28" spans="1:6" x14ac:dyDescent="0.3">
      <c r="A28" s="8">
        <v>46935</v>
      </c>
      <c r="B28" s="9">
        <v>15985.248692948539</v>
      </c>
      <c r="C28" s="9">
        <v>525610.45211754588</v>
      </c>
      <c r="D28" s="9">
        <v>2345.3096372076739</v>
      </c>
      <c r="E28" s="9">
        <v>556.2667880400686</v>
      </c>
      <c r="F28" s="9">
        <f t="shared" si="0"/>
        <v>544497.27723574208</v>
      </c>
    </row>
    <row r="29" spans="1:6" x14ac:dyDescent="0.3">
      <c r="A29" s="8">
        <v>46966</v>
      </c>
      <c r="B29" s="9">
        <v>16128.41981024971</v>
      </c>
      <c r="C29" s="9">
        <v>530553.8874853208</v>
      </c>
      <c r="D29" s="9">
        <v>2826.1631764830836</v>
      </c>
      <c r="E29" s="9">
        <v>670.31691155761678</v>
      </c>
      <c r="F29" s="9">
        <f t="shared" si="0"/>
        <v>550178.7873836112</v>
      </c>
    </row>
    <row r="30" spans="1:6" x14ac:dyDescent="0.3">
      <c r="A30" s="8">
        <v>46997</v>
      </c>
      <c r="B30" s="9">
        <v>13541.676360552274</v>
      </c>
      <c r="C30" s="9">
        <v>434441.92587510176</v>
      </c>
      <c r="D30" s="9">
        <v>3299.6407107437908</v>
      </c>
      <c r="E30" s="9">
        <v>782.61757455489817</v>
      </c>
      <c r="F30" s="9">
        <f t="shared" si="0"/>
        <v>452065.86052095273</v>
      </c>
    </row>
    <row r="31" spans="1:6" x14ac:dyDescent="0.3">
      <c r="A31" s="8">
        <v>47027</v>
      </c>
      <c r="B31" s="9">
        <v>13167.114436362526</v>
      </c>
      <c r="C31" s="9">
        <v>427093.26328816754</v>
      </c>
      <c r="D31" s="9">
        <v>2941.0055052261428</v>
      </c>
      <c r="E31" s="9">
        <v>697.55552104757794</v>
      </c>
      <c r="F31" s="9">
        <f t="shared" si="0"/>
        <v>443898.93875080376</v>
      </c>
    </row>
    <row r="32" spans="1:6" x14ac:dyDescent="0.3">
      <c r="A32" s="8">
        <v>47058</v>
      </c>
      <c r="B32" s="9">
        <v>13336.476533676681</v>
      </c>
      <c r="C32" s="9">
        <v>429262.2074514188</v>
      </c>
      <c r="D32" s="9">
        <v>3584.974425078422</v>
      </c>
      <c r="E32" s="9">
        <v>850.29378509630953</v>
      </c>
      <c r="F32" s="9">
        <f t="shared" si="0"/>
        <v>447033.95219527022</v>
      </c>
    </row>
    <row r="33" spans="1:6" x14ac:dyDescent="0.3">
      <c r="A33" s="8">
        <v>47088</v>
      </c>
      <c r="B33" s="9">
        <v>15196.956342515259</v>
      </c>
      <c r="C33" s="9">
        <v>492444.89136572648</v>
      </c>
      <c r="D33" s="9">
        <v>4090.5912146301571</v>
      </c>
      <c r="E33" s="9">
        <v>970.21732228773078</v>
      </c>
      <c r="F33" s="9">
        <f t="shared" si="0"/>
        <v>512702.65624515963</v>
      </c>
    </row>
    <row r="34" spans="1:6" x14ac:dyDescent="0.3">
      <c r="A34" s="8">
        <v>47119</v>
      </c>
      <c r="B34" s="9">
        <v>15630.430778224265</v>
      </c>
      <c r="C34" s="9">
        <v>504893.48351852939</v>
      </c>
      <c r="D34" s="9">
        <v>4137.6352839606134</v>
      </c>
      <c r="E34" s="9">
        <v>981.37535998459759</v>
      </c>
      <c r="F34" s="9">
        <f t="shared" si="0"/>
        <v>525642.9249406989</v>
      </c>
    </row>
    <row r="35" spans="1:6" x14ac:dyDescent="0.3">
      <c r="A35" s="8">
        <v>47150</v>
      </c>
      <c r="B35" s="9">
        <v>13779.004761821114</v>
      </c>
      <c r="C35" s="9">
        <v>445390.52699897531</v>
      </c>
      <c r="D35" s="9">
        <v>3254.8345345458156</v>
      </c>
      <c r="E35" s="9">
        <v>771.99032631330545</v>
      </c>
      <c r="F35" s="9">
        <f t="shared" ref="F35:F62" si="1">SUM(B35:E35)</f>
        <v>463196.35662165558</v>
      </c>
    </row>
    <row r="36" spans="1:6" x14ac:dyDescent="0.3">
      <c r="A36" s="8">
        <v>47178</v>
      </c>
      <c r="B36" s="9">
        <v>13784.265700602306</v>
      </c>
      <c r="C36" s="9">
        <v>443547.57738931075</v>
      </c>
      <c r="D36" s="9">
        <v>3044.3749713073689</v>
      </c>
      <c r="E36" s="9">
        <v>722.0729664058299</v>
      </c>
      <c r="F36" s="9">
        <f t="shared" si="1"/>
        <v>461098.29102762626</v>
      </c>
    </row>
    <row r="37" spans="1:6" x14ac:dyDescent="0.3">
      <c r="A37" s="8">
        <v>47209</v>
      </c>
      <c r="B37" s="9">
        <v>12231.022584634666</v>
      </c>
      <c r="C37" s="9">
        <v>406167.23641176784</v>
      </c>
      <c r="D37" s="9">
        <v>2150.7519947965225</v>
      </c>
      <c r="E37" s="9">
        <v>510.12108807971981</v>
      </c>
      <c r="F37" s="9">
        <f t="shared" si="1"/>
        <v>421059.1320792787</v>
      </c>
    </row>
    <row r="38" spans="1:6" x14ac:dyDescent="0.3">
      <c r="A38" s="8">
        <v>47239</v>
      </c>
      <c r="B38" s="9">
        <v>12995.402036291405</v>
      </c>
      <c r="C38" s="9">
        <v>425176.4502546963</v>
      </c>
      <c r="D38" s="9">
        <v>2535.2346365792255</v>
      </c>
      <c r="E38" s="9">
        <v>601.31370538216868</v>
      </c>
      <c r="F38" s="9">
        <f t="shared" si="1"/>
        <v>441308.40063294914</v>
      </c>
    </row>
    <row r="39" spans="1:6" x14ac:dyDescent="0.3">
      <c r="A39" s="8">
        <v>47270</v>
      </c>
      <c r="B39" s="9">
        <v>14242.362159526523</v>
      </c>
      <c r="C39" s="9">
        <v>463540.20016079606</v>
      </c>
      <c r="D39" s="9">
        <v>2511.0454100472975</v>
      </c>
      <c r="E39" s="9">
        <v>595.57644018928374</v>
      </c>
      <c r="F39" s="9">
        <f t="shared" si="1"/>
        <v>480889.18417055911</v>
      </c>
    </row>
    <row r="40" spans="1:6" x14ac:dyDescent="0.3">
      <c r="A40" s="8">
        <v>47300</v>
      </c>
      <c r="B40" s="9">
        <v>16265.190954535576</v>
      </c>
      <c r="C40" s="9">
        <v>534672.31301831687</v>
      </c>
      <c r="D40" s="9">
        <v>2396.9565412638563</v>
      </c>
      <c r="E40" s="9">
        <v>568.51653833988462</v>
      </c>
      <c r="F40" s="9">
        <f t="shared" si="1"/>
        <v>553902.97705245623</v>
      </c>
    </row>
    <row r="41" spans="1:6" x14ac:dyDescent="0.3">
      <c r="A41" s="8">
        <v>47331</v>
      </c>
      <c r="B41" s="9">
        <v>16384.552337495013</v>
      </c>
      <c r="C41" s="9">
        <v>538793.62101164297</v>
      </c>
      <c r="D41" s="9">
        <v>2875.0668967781112</v>
      </c>
      <c r="E41" s="9">
        <v>681.91602622467349</v>
      </c>
      <c r="F41" s="9">
        <f t="shared" si="1"/>
        <v>558735.1562721408</v>
      </c>
    </row>
    <row r="42" spans="1:6" x14ac:dyDescent="0.3">
      <c r="A42" s="8">
        <v>47362</v>
      </c>
      <c r="B42" s="9">
        <v>13655.56857073265</v>
      </c>
      <c r="C42" s="9">
        <v>437875.55439810886</v>
      </c>
      <c r="D42" s="9">
        <v>3337.1919807445306</v>
      </c>
      <c r="E42" s="9">
        <v>791.52408481637781</v>
      </c>
      <c r="F42" s="9">
        <f t="shared" si="1"/>
        <v>455659.83903440245</v>
      </c>
    </row>
    <row r="43" spans="1:6" x14ac:dyDescent="0.3">
      <c r="A43" s="8">
        <v>47392</v>
      </c>
      <c r="B43" s="9">
        <v>13458.226759075749</v>
      </c>
      <c r="C43" s="9">
        <v>436253.89851164405</v>
      </c>
      <c r="D43" s="9">
        <v>3009.8682748397296</v>
      </c>
      <c r="E43" s="9">
        <v>713.88857620617125</v>
      </c>
      <c r="F43" s="9">
        <f t="shared" si="1"/>
        <v>453435.8821217657</v>
      </c>
    </row>
    <row r="44" spans="1:6" x14ac:dyDescent="0.3">
      <c r="A44" s="8">
        <v>47423</v>
      </c>
      <c r="B44" s="9">
        <v>13585.134090230937</v>
      </c>
      <c r="C44" s="9">
        <v>436851.94435993239</v>
      </c>
      <c r="D44" s="9">
        <v>3647.8963843704078</v>
      </c>
      <c r="E44" s="9">
        <v>865.21778303553822</v>
      </c>
      <c r="F44" s="9">
        <f t="shared" si="1"/>
        <v>454950.19261756924</v>
      </c>
    </row>
    <row r="45" spans="1:6" x14ac:dyDescent="0.3">
      <c r="A45" s="8">
        <v>47453</v>
      </c>
      <c r="B45" s="9">
        <v>15492.793545295772</v>
      </c>
      <c r="C45" s="9">
        <v>501727.58197262848</v>
      </c>
      <c r="D45" s="9">
        <v>4161.840846148436</v>
      </c>
      <c r="E45" s="9">
        <v>987.11649971186819</v>
      </c>
      <c r="F45" s="9">
        <f t="shared" si="1"/>
        <v>522369.33286378457</v>
      </c>
    </row>
    <row r="46" spans="1:6" x14ac:dyDescent="0.3">
      <c r="A46" s="8">
        <v>47484</v>
      </c>
      <c r="B46" s="9">
        <v>15944.83322647358</v>
      </c>
      <c r="C46" s="9">
        <v>514715.72385907202</v>
      </c>
      <c r="D46" s="9">
        <v>4219.3905279770679</v>
      </c>
      <c r="E46" s="9">
        <v>1000.766286569716</v>
      </c>
      <c r="F46" s="9">
        <f t="shared" si="1"/>
        <v>535880.71390009241</v>
      </c>
    </row>
    <row r="47" spans="1:6" x14ac:dyDescent="0.3">
      <c r="A47" s="8">
        <v>47515</v>
      </c>
      <c r="B47" s="9">
        <v>14042.174671505449</v>
      </c>
      <c r="C47" s="9">
        <v>453648.08600467566</v>
      </c>
      <c r="D47" s="9">
        <v>3319.4235527853239</v>
      </c>
      <c r="E47" s="9">
        <v>787.30972173502437</v>
      </c>
      <c r="F47" s="9">
        <f t="shared" si="1"/>
        <v>471796.99395070144</v>
      </c>
    </row>
    <row r="48" spans="1:6" x14ac:dyDescent="0.3">
      <c r="A48" s="8">
        <v>47543</v>
      </c>
      <c r="B48" s="9">
        <v>13941.434211352029</v>
      </c>
      <c r="C48" s="9">
        <v>448462.82735139178</v>
      </c>
      <c r="D48" s="9">
        <v>3086.9127356583804</v>
      </c>
      <c r="E48" s="9">
        <v>732.1621866821406</v>
      </c>
      <c r="F48" s="9">
        <f t="shared" si="1"/>
        <v>466223.33648508438</v>
      </c>
    </row>
    <row r="49" spans="1:6" x14ac:dyDescent="0.3">
      <c r="A49" s="8">
        <v>47574</v>
      </c>
      <c r="B49" s="9">
        <v>12508.79249641597</v>
      </c>
      <c r="C49" s="9">
        <v>415598.14781446755</v>
      </c>
      <c r="D49" s="9">
        <v>2207.9164411801657</v>
      </c>
      <c r="E49" s="9">
        <v>523.67950376839497</v>
      </c>
      <c r="F49" s="9">
        <f t="shared" si="1"/>
        <v>430838.53625583206</v>
      </c>
    </row>
    <row r="50" spans="1:6" x14ac:dyDescent="0.3">
      <c r="A50" s="8">
        <v>47604</v>
      </c>
      <c r="B50" s="9">
        <v>13162.483899650888</v>
      </c>
      <c r="C50" s="9">
        <v>430662.01582017192</v>
      </c>
      <c r="D50" s="9">
        <v>2584.839359468026</v>
      </c>
      <c r="E50" s="9">
        <v>613.07908571200176</v>
      </c>
      <c r="F50" s="9">
        <f t="shared" si="1"/>
        <v>447022.41816500283</v>
      </c>
    </row>
    <row r="51" spans="1:6" x14ac:dyDescent="0.3">
      <c r="A51" s="8">
        <v>47635</v>
      </c>
      <c r="B51" s="9">
        <v>14362.853363664093</v>
      </c>
      <c r="C51" s="9">
        <v>467606.93599303701</v>
      </c>
      <c r="D51" s="9">
        <v>2546.4745873379884</v>
      </c>
      <c r="E51" s="9">
        <v>603.97962684819299</v>
      </c>
      <c r="F51" s="9">
        <f t="shared" si="1"/>
        <v>485120.24357088725</v>
      </c>
    </row>
    <row r="52" spans="1:6" x14ac:dyDescent="0.3">
      <c r="A52" s="8">
        <v>47665</v>
      </c>
      <c r="B52" s="9">
        <v>16570.324239597016</v>
      </c>
      <c r="C52" s="9">
        <v>544542.04006190621</v>
      </c>
      <c r="D52" s="9">
        <v>2453.3510359754159</v>
      </c>
      <c r="E52" s="9">
        <v>581.89233483969826</v>
      </c>
      <c r="F52" s="9">
        <f t="shared" si="1"/>
        <v>564147.60767231823</v>
      </c>
    </row>
    <row r="53" spans="1:6" x14ac:dyDescent="0.3">
      <c r="A53" s="8">
        <v>47696</v>
      </c>
      <c r="B53" s="9">
        <v>16544.226904799532</v>
      </c>
      <c r="C53" s="9">
        <v>544140.40316639666</v>
      </c>
      <c r="D53" s="9">
        <v>2914.773722881182</v>
      </c>
      <c r="E53" s="9">
        <v>691.33379702525679</v>
      </c>
      <c r="F53" s="9">
        <f t="shared" si="1"/>
        <v>564290.73759110272</v>
      </c>
    </row>
    <row r="54" spans="1:6" x14ac:dyDescent="0.3">
      <c r="A54" s="8">
        <v>47727</v>
      </c>
      <c r="B54" s="9">
        <v>13953.612228316953</v>
      </c>
      <c r="C54" s="9">
        <v>447223.70909364714</v>
      </c>
      <c r="D54" s="9">
        <v>3421.6547573514458</v>
      </c>
      <c r="E54" s="9">
        <v>811.55719119460991</v>
      </c>
      <c r="F54" s="9">
        <f t="shared" si="1"/>
        <v>465410.53327051015</v>
      </c>
    </row>
    <row r="55" spans="1:6" x14ac:dyDescent="0.3">
      <c r="A55" s="8">
        <v>47757</v>
      </c>
      <c r="B55" s="9">
        <v>13696.034634244481</v>
      </c>
      <c r="C55" s="9">
        <v>443741.91797082289</v>
      </c>
      <c r="D55" s="9">
        <v>3068.8238205694984</v>
      </c>
      <c r="E55" s="9">
        <v>727.87180960954129</v>
      </c>
      <c r="F55" s="9">
        <f t="shared" si="1"/>
        <v>461234.64823524636</v>
      </c>
    </row>
    <row r="56" spans="1:6" x14ac:dyDescent="0.3">
      <c r="A56" s="8">
        <v>47788</v>
      </c>
      <c r="B56" s="9">
        <v>13770.499870274418</v>
      </c>
      <c r="C56" s="9">
        <v>442690.88520275668</v>
      </c>
      <c r="D56" s="9">
        <v>3697.5527099907845</v>
      </c>
      <c r="E56" s="9">
        <v>876.99540263872439</v>
      </c>
      <c r="F56" s="9">
        <f t="shared" si="1"/>
        <v>461035.93318566057</v>
      </c>
    </row>
    <row r="57" spans="1:6" x14ac:dyDescent="0.3">
      <c r="A57" s="8">
        <v>47818</v>
      </c>
      <c r="B57" s="9">
        <v>15897.359054038066</v>
      </c>
      <c r="C57" s="9">
        <v>514344.69615182193</v>
      </c>
      <c r="D57" s="9">
        <v>4266.558549320408</v>
      </c>
      <c r="E57" s="9">
        <v>1011.9537235352267</v>
      </c>
      <c r="F57" s="9">
        <f t="shared" si="1"/>
        <v>535520.56747871556</v>
      </c>
    </row>
    <row r="58" spans="1:6" x14ac:dyDescent="0.3">
      <c r="A58" s="8">
        <v>47849</v>
      </c>
      <c r="B58" s="9">
        <v>16503.717925195026</v>
      </c>
      <c r="C58" s="9">
        <v>532264.29683637246</v>
      </c>
      <c r="D58" s="9">
        <v>4295.6268468581629</v>
      </c>
      <c r="E58" s="9">
        <v>1018.8482197879141</v>
      </c>
      <c r="F58" s="9">
        <f t="shared" si="1"/>
        <v>554082.48982821358</v>
      </c>
    </row>
    <row r="59" spans="1:6" x14ac:dyDescent="0.3">
      <c r="A59" s="8">
        <v>47880</v>
      </c>
      <c r="B59" s="9">
        <v>14517.159700802227</v>
      </c>
      <c r="C59" s="9">
        <v>468622.51349387388</v>
      </c>
      <c r="D59" s="9">
        <v>3379.0637127139798</v>
      </c>
      <c r="E59" s="9">
        <v>801.45533375801017</v>
      </c>
      <c r="F59" s="9">
        <f t="shared" si="1"/>
        <v>487320.19224114815</v>
      </c>
    </row>
    <row r="60" spans="1:6" x14ac:dyDescent="0.3">
      <c r="A60" s="8">
        <v>47908</v>
      </c>
      <c r="B60" s="9">
        <v>14381.246416696233</v>
      </c>
      <c r="C60" s="9">
        <v>462453.81408897199</v>
      </c>
      <c r="D60" s="9">
        <v>3141.9851587086778</v>
      </c>
      <c r="E60" s="9">
        <v>745.22441070312186</v>
      </c>
      <c r="F60" s="9">
        <f t="shared" si="1"/>
        <v>480722.27007508004</v>
      </c>
    </row>
    <row r="61" spans="1:6" x14ac:dyDescent="0.3">
      <c r="A61" s="8">
        <v>47939</v>
      </c>
      <c r="B61" s="9">
        <v>12873.432526778553</v>
      </c>
      <c r="C61" s="9">
        <v>427545.99107738113</v>
      </c>
      <c r="D61" s="9">
        <v>2248.1803739762813</v>
      </c>
      <c r="E61" s="9">
        <v>533.22941061865765</v>
      </c>
      <c r="F61" s="9">
        <f t="shared" si="1"/>
        <v>443200.83338875463</v>
      </c>
    </row>
    <row r="62" spans="1:6" x14ac:dyDescent="0.3">
      <c r="A62" s="8">
        <v>47969</v>
      </c>
      <c r="B62" s="9">
        <v>13402.323803939767</v>
      </c>
      <c r="C62" s="9">
        <v>438607.57495093922</v>
      </c>
      <c r="D62" s="9">
        <v>2613.225948363824</v>
      </c>
      <c r="E62" s="9">
        <v>619.81189249280669</v>
      </c>
      <c r="F62" s="9">
        <f t="shared" si="1"/>
        <v>455242.93659573561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C6409-9AD3-4153-83FF-AB803C5670DD}">
  <dimension ref="A1:F62"/>
  <sheetViews>
    <sheetView tabSelected="1" zoomScaleNormal="100" workbookViewId="0">
      <selection activeCell="O14" sqref="O14"/>
    </sheetView>
  </sheetViews>
  <sheetFormatPr defaultColWidth="8.90625" defaultRowHeight="14" x14ac:dyDescent="0.3"/>
  <cols>
    <col min="1" max="1" width="12.54296875" style="4" bestFit="1" customWidth="1"/>
    <col min="2" max="2" width="9.6328125" style="4" bestFit="1" customWidth="1"/>
    <col min="3" max="3" width="9.08984375" style="4" bestFit="1" customWidth="1"/>
    <col min="4" max="4" width="14.26953125" style="4" customWidth="1"/>
    <col min="5" max="5" width="8.90625" style="4"/>
    <col min="6" max="6" width="9.6328125" style="4" bestFit="1" customWidth="1"/>
    <col min="7" max="16384" width="8.90625" style="5"/>
  </cols>
  <sheetData>
    <row r="1" spans="1:6" x14ac:dyDescent="0.3">
      <c r="A1" s="3" t="s">
        <v>31</v>
      </c>
    </row>
    <row r="2" spans="1:6" s="7" customFormat="1" ht="70" x14ac:dyDescent="0.3">
      <c r="A2" s="6" t="s">
        <v>1</v>
      </c>
      <c r="B2" s="6" t="s">
        <v>25</v>
      </c>
      <c r="C2" s="6" t="s">
        <v>26</v>
      </c>
      <c r="D2" s="6" t="s">
        <v>27</v>
      </c>
      <c r="E2" s="6" t="s">
        <v>28</v>
      </c>
      <c r="F2" s="6" t="s">
        <v>2</v>
      </c>
    </row>
    <row r="3" spans="1:6" x14ac:dyDescent="0.3">
      <c r="A3" s="8">
        <v>46174</v>
      </c>
      <c r="B3" s="9">
        <v>11661.35960726405</v>
      </c>
      <c r="C3" s="9">
        <v>351011.26360296825</v>
      </c>
      <c r="D3" s="9">
        <v>2210.9415131133669</v>
      </c>
      <c r="E3" s="9">
        <v>524.39699838879676</v>
      </c>
      <c r="F3" s="9">
        <f t="shared" ref="F3:F34" si="0">SUM(B3:E3)</f>
        <v>365407.96172173449</v>
      </c>
    </row>
    <row r="4" spans="1:6" x14ac:dyDescent="0.3">
      <c r="A4" s="8">
        <v>46204</v>
      </c>
      <c r="B4" s="9">
        <v>12650.810216063976</v>
      </c>
      <c r="C4" s="9">
        <v>379180.94924225635</v>
      </c>
      <c r="D4" s="9">
        <v>2109.4510133102945</v>
      </c>
      <c r="E4" s="9">
        <v>500.32521125826969</v>
      </c>
      <c r="F4" s="9">
        <f t="shared" si="0"/>
        <v>394441.53568288888</v>
      </c>
    </row>
    <row r="5" spans="1:6" x14ac:dyDescent="0.3">
      <c r="A5" s="8">
        <v>46235</v>
      </c>
      <c r="B5" s="9">
        <v>12324.460808081953</v>
      </c>
      <c r="C5" s="9">
        <v>363476.27934859839</v>
      </c>
      <c r="D5" s="9">
        <v>2495.2902532157468</v>
      </c>
      <c r="E5" s="9">
        <v>591.8395901176707</v>
      </c>
      <c r="F5" s="9">
        <f t="shared" si="0"/>
        <v>378887.87000001379</v>
      </c>
    </row>
    <row r="6" spans="1:6" x14ac:dyDescent="0.3">
      <c r="A6" s="8">
        <v>46266</v>
      </c>
      <c r="B6" s="9">
        <v>11528.565644174923</v>
      </c>
      <c r="C6" s="9">
        <v>357060.30708252802</v>
      </c>
      <c r="D6" s="9">
        <v>2956.975495526287</v>
      </c>
      <c r="E6" s="9">
        <v>701.34332589362373</v>
      </c>
      <c r="F6" s="9">
        <f t="shared" si="0"/>
        <v>372247.19154812285</v>
      </c>
    </row>
    <row r="7" spans="1:6" x14ac:dyDescent="0.3">
      <c r="A7" s="8">
        <v>46296</v>
      </c>
      <c r="B7" s="9">
        <v>10999.384445092785</v>
      </c>
      <c r="C7" s="9">
        <v>335848.41853733693</v>
      </c>
      <c r="D7" s="9">
        <v>2618.466514280211</v>
      </c>
      <c r="E7" s="9">
        <v>621.05486387857729</v>
      </c>
      <c r="F7" s="9">
        <f t="shared" si="0"/>
        <v>350087.32436058845</v>
      </c>
    </row>
    <row r="8" spans="1:6" x14ac:dyDescent="0.3">
      <c r="A8" s="8">
        <v>46327</v>
      </c>
      <c r="B8" s="9">
        <v>10876.484787105992</v>
      </c>
      <c r="C8" s="9">
        <v>334049.93789603387</v>
      </c>
      <c r="D8" s="9">
        <v>3174.8489348780158</v>
      </c>
      <c r="E8" s="9">
        <v>753.0191286894219</v>
      </c>
      <c r="F8" s="9">
        <f t="shared" si="0"/>
        <v>348854.29074670729</v>
      </c>
    </row>
    <row r="9" spans="1:6" x14ac:dyDescent="0.3">
      <c r="A9" s="8">
        <v>46357</v>
      </c>
      <c r="B9" s="9">
        <v>12325.40699387261</v>
      </c>
      <c r="C9" s="9">
        <v>378759.98720059404</v>
      </c>
      <c r="D9" s="9">
        <v>3682.2451158650179</v>
      </c>
      <c r="E9" s="9">
        <v>873.36470668204959</v>
      </c>
      <c r="F9" s="9">
        <f t="shared" si="0"/>
        <v>395641.00401701371</v>
      </c>
    </row>
    <row r="10" spans="1:6" x14ac:dyDescent="0.3">
      <c r="A10" s="8">
        <v>46388</v>
      </c>
      <c r="B10" s="9">
        <v>12771.201781349835</v>
      </c>
      <c r="C10" s="9">
        <v>394603.86956462322</v>
      </c>
      <c r="D10" s="9">
        <v>3655.8702071913276</v>
      </c>
      <c r="E10" s="9">
        <v>867.10903557576796</v>
      </c>
      <c r="F10" s="9">
        <f t="shared" si="0"/>
        <v>411898.05058874015</v>
      </c>
    </row>
    <row r="11" spans="1:6" x14ac:dyDescent="0.3">
      <c r="A11" s="8">
        <v>46419</v>
      </c>
      <c r="B11" s="9">
        <v>11285.282118795578</v>
      </c>
      <c r="C11" s="9">
        <v>348956.17044159333</v>
      </c>
      <c r="D11" s="9">
        <v>2901.0250162648717</v>
      </c>
      <c r="E11" s="9">
        <v>688.07284216120456</v>
      </c>
      <c r="F11" s="9">
        <f t="shared" si="0"/>
        <v>363830.55041881499</v>
      </c>
    </row>
    <row r="12" spans="1:6" x14ac:dyDescent="0.3">
      <c r="A12" s="8">
        <v>46447</v>
      </c>
      <c r="B12" s="9">
        <v>11395.665314742137</v>
      </c>
      <c r="C12" s="9">
        <v>352414.48535329784</v>
      </c>
      <c r="D12" s="9">
        <v>2718.6812665098382</v>
      </c>
      <c r="E12" s="9">
        <v>644.824065800835</v>
      </c>
      <c r="F12" s="9">
        <f t="shared" si="0"/>
        <v>367173.6560003506</v>
      </c>
    </row>
    <row r="13" spans="1:6" x14ac:dyDescent="0.3">
      <c r="A13" s="8">
        <v>46478</v>
      </c>
      <c r="B13" s="9">
        <v>10297.796397578661</v>
      </c>
      <c r="C13" s="9">
        <v>322483.09558535781</v>
      </c>
      <c r="D13" s="9">
        <v>1912.9101720290482</v>
      </c>
      <c r="E13" s="9">
        <v>453.70913090634707</v>
      </c>
      <c r="F13" s="9">
        <f t="shared" si="0"/>
        <v>335147.51128587185</v>
      </c>
    </row>
    <row r="14" spans="1:6" x14ac:dyDescent="0.3">
      <c r="A14" s="8">
        <v>46508</v>
      </c>
      <c r="B14" s="9">
        <v>10442.931998309785</v>
      </c>
      <c r="C14" s="9">
        <v>323765.71562142309</v>
      </c>
      <c r="D14" s="9">
        <v>2224.4186655820267</v>
      </c>
      <c r="E14" s="9">
        <v>527.59354531664428</v>
      </c>
      <c r="F14" s="9">
        <f t="shared" si="0"/>
        <v>336960.65983063157</v>
      </c>
    </row>
    <row r="15" spans="1:6" x14ac:dyDescent="0.3">
      <c r="A15" s="8">
        <v>46539</v>
      </c>
      <c r="B15" s="9">
        <v>10977.472872506054</v>
      </c>
      <c r="C15" s="9">
        <v>335933.29339807451</v>
      </c>
      <c r="D15" s="9">
        <v>2160.0009422009343</v>
      </c>
      <c r="E15" s="9">
        <v>512.31477806580176</v>
      </c>
      <c r="F15" s="9">
        <f t="shared" si="0"/>
        <v>349583.08199084731</v>
      </c>
    </row>
    <row r="16" spans="1:6" x14ac:dyDescent="0.3">
      <c r="A16" s="8">
        <v>46569</v>
      </c>
      <c r="B16" s="9">
        <v>11865.271203531191</v>
      </c>
      <c r="C16" s="9">
        <v>361585.80337967206</v>
      </c>
      <c r="D16" s="9">
        <v>2051.0932201097198</v>
      </c>
      <c r="E16" s="9">
        <v>486.48375439228414</v>
      </c>
      <c r="F16" s="9">
        <f t="shared" si="0"/>
        <v>375988.65155770525</v>
      </c>
    </row>
    <row r="17" spans="1:6" x14ac:dyDescent="0.3">
      <c r="A17" s="8">
        <v>46600</v>
      </c>
      <c r="B17" s="9">
        <v>11688.769185626434</v>
      </c>
      <c r="C17" s="9">
        <v>350647.44644905603</v>
      </c>
      <c r="D17" s="9">
        <v>2448.5764457447167</v>
      </c>
      <c r="E17" s="9">
        <v>580.75988480849446</v>
      </c>
      <c r="F17" s="9">
        <f t="shared" si="0"/>
        <v>365365.55196523567</v>
      </c>
    </row>
    <row r="18" spans="1:6" x14ac:dyDescent="0.3">
      <c r="A18" s="8">
        <v>46631</v>
      </c>
      <c r="B18" s="9">
        <v>10859.058693625138</v>
      </c>
      <c r="C18" s="9">
        <v>342100.91443359456</v>
      </c>
      <c r="D18" s="9">
        <v>2887.2743659365278</v>
      </c>
      <c r="E18" s="9">
        <v>684.81142628235432</v>
      </c>
      <c r="F18" s="9">
        <f t="shared" si="0"/>
        <v>356532.05891943857</v>
      </c>
    </row>
    <row r="19" spans="1:6" x14ac:dyDescent="0.3">
      <c r="A19" s="8">
        <v>46661</v>
      </c>
      <c r="B19" s="9">
        <v>10295.217289661665</v>
      </c>
      <c r="C19" s="9">
        <v>319874.81767914834</v>
      </c>
      <c r="D19" s="9">
        <v>2540.7496327606291</v>
      </c>
      <c r="E19" s="9">
        <v>602.62176686932287</v>
      </c>
      <c r="F19" s="9">
        <f t="shared" si="0"/>
        <v>333313.40636843996</v>
      </c>
    </row>
    <row r="20" spans="1:6" x14ac:dyDescent="0.3">
      <c r="A20" s="8">
        <v>46692</v>
      </c>
      <c r="B20" s="9">
        <v>10339.436820292314</v>
      </c>
      <c r="C20" s="9">
        <v>323091.08595350856</v>
      </c>
      <c r="D20" s="9">
        <v>3120.494477473002</v>
      </c>
      <c r="E20" s="9">
        <v>740.12719367296654</v>
      </c>
      <c r="F20" s="9">
        <f t="shared" si="0"/>
        <v>337291.1444449469</v>
      </c>
    </row>
    <row r="21" spans="1:6" x14ac:dyDescent="0.3">
      <c r="A21" s="8">
        <v>46722</v>
      </c>
      <c r="B21" s="9">
        <v>11668.753843029192</v>
      </c>
      <c r="C21" s="9">
        <v>364975.13830406545</v>
      </c>
      <c r="D21" s="9">
        <v>3596.1435035869254</v>
      </c>
      <c r="E21" s="9">
        <v>852.94289689320215</v>
      </c>
      <c r="F21" s="9">
        <f t="shared" si="0"/>
        <v>381092.97854757478</v>
      </c>
    </row>
    <row r="22" spans="1:6" x14ac:dyDescent="0.3">
      <c r="A22" s="8">
        <v>46753</v>
      </c>
      <c r="B22" s="9">
        <v>12095.398672042315</v>
      </c>
      <c r="C22" s="9">
        <v>380598.49957278161</v>
      </c>
      <c r="D22" s="9">
        <v>3577.4931562876222</v>
      </c>
      <c r="E22" s="9">
        <v>848.51935783318845</v>
      </c>
      <c r="F22" s="9">
        <f t="shared" si="0"/>
        <v>397119.91075894475</v>
      </c>
    </row>
    <row r="23" spans="1:6" x14ac:dyDescent="0.3">
      <c r="A23" s="8">
        <v>46784</v>
      </c>
      <c r="B23" s="9">
        <v>10944.766443695047</v>
      </c>
      <c r="C23" s="9">
        <v>344489.15434962179</v>
      </c>
      <c r="D23" s="9">
        <v>3012.5441910000259</v>
      </c>
      <c r="E23" s="9">
        <v>714.52325713014739</v>
      </c>
      <c r="F23" s="9">
        <f t="shared" si="0"/>
        <v>359160.98824144708</v>
      </c>
    </row>
    <row r="24" spans="1:6" x14ac:dyDescent="0.3">
      <c r="A24" s="8">
        <v>46813</v>
      </c>
      <c r="B24" s="9">
        <v>10765.477632563718</v>
      </c>
      <c r="C24" s="9">
        <v>339252.21726126509</v>
      </c>
      <c r="D24" s="9">
        <v>2661.7077610512952</v>
      </c>
      <c r="E24" s="9">
        <v>631.31093798947256</v>
      </c>
      <c r="F24" s="9">
        <f t="shared" si="0"/>
        <v>353310.71359286958</v>
      </c>
    </row>
    <row r="25" spans="1:6" x14ac:dyDescent="0.3">
      <c r="A25" s="8">
        <v>46844</v>
      </c>
      <c r="B25" s="9">
        <v>9577.2855192782627</v>
      </c>
      <c r="C25" s="9">
        <v>305958.96059212461</v>
      </c>
      <c r="D25" s="9">
        <v>1848.9463925629202</v>
      </c>
      <c r="E25" s="9">
        <v>438.53803128263644</v>
      </c>
      <c r="F25" s="9">
        <f t="shared" si="0"/>
        <v>317823.73053524847</v>
      </c>
    </row>
    <row r="26" spans="1:6" x14ac:dyDescent="0.3">
      <c r="A26" s="8">
        <v>46874</v>
      </c>
      <c r="B26" s="9">
        <v>9957.6856344000462</v>
      </c>
      <c r="C26" s="9">
        <v>314709.41553102242</v>
      </c>
      <c r="D26" s="9">
        <v>2205.9812289854599</v>
      </c>
      <c r="E26" s="9">
        <v>523.22050498433418</v>
      </c>
      <c r="F26" s="9">
        <f t="shared" si="0"/>
        <v>327396.30289939226</v>
      </c>
    </row>
    <row r="27" spans="1:6" x14ac:dyDescent="0.3">
      <c r="A27" s="8">
        <v>46905</v>
      </c>
      <c r="B27" s="9">
        <v>10354.161506811361</v>
      </c>
      <c r="C27" s="9">
        <v>323296.06326669856</v>
      </c>
      <c r="D27" s="9">
        <v>2113.7519441569575</v>
      </c>
      <c r="E27" s="9">
        <v>501.345317494862</v>
      </c>
      <c r="F27" s="9">
        <f t="shared" si="0"/>
        <v>336265.32203516172</v>
      </c>
    </row>
    <row r="28" spans="1:6" x14ac:dyDescent="0.3">
      <c r="A28" s="8">
        <v>46935</v>
      </c>
      <c r="B28" s="9">
        <v>11134.866936850218</v>
      </c>
      <c r="C28" s="9">
        <v>346089.75197935937</v>
      </c>
      <c r="D28" s="9">
        <v>1996.9080440440407</v>
      </c>
      <c r="E28" s="9">
        <v>473.63196997488535</v>
      </c>
      <c r="F28" s="9">
        <f t="shared" si="0"/>
        <v>359695.15893022856</v>
      </c>
    </row>
    <row r="29" spans="1:6" x14ac:dyDescent="0.3">
      <c r="A29" s="8">
        <v>46966</v>
      </c>
      <c r="B29" s="9">
        <v>11090.452004149529</v>
      </c>
      <c r="C29" s="9">
        <v>339567.28725572675</v>
      </c>
      <c r="D29" s="9">
        <v>2408.2161110444358</v>
      </c>
      <c r="E29" s="9">
        <v>571.18711309777166</v>
      </c>
      <c r="F29" s="9">
        <f t="shared" si="0"/>
        <v>353637.14248401852</v>
      </c>
    </row>
    <row r="30" spans="1:6" x14ac:dyDescent="0.3">
      <c r="A30" s="8">
        <v>46997</v>
      </c>
      <c r="B30" s="9">
        <v>10205.985556117124</v>
      </c>
      <c r="C30" s="9">
        <v>328205.80125254532</v>
      </c>
      <c r="D30" s="9">
        <v>2810.022728071745</v>
      </c>
      <c r="E30" s="9">
        <v>666.48867700263008</v>
      </c>
      <c r="F30" s="9">
        <f t="shared" si="0"/>
        <v>341888.29821373679</v>
      </c>
    </row>
    <row r="31" spans="1:6" x14ac:dyDescent="0.3">
      <c r="A31" s="8">
        <v>47027</v>
      </c>
      <c r="B31" s="9">
        <v>9802.4348081359203</v>
      </c>
      <c r="C31" s="9">
        <v>310577.31766693795</v>
      </c>
      <c r="D31" s="9">
        <v>2504.6976103161396</v>
      </c>
      <c r="E31" s="9">
        <v>594.07085213747473</v>
      </c>
      <c r="F31" s="9">
        <f t="shared" si="0"/>
        <v>323478.52093752747</v>
      </c>
    </row>
    <row r="32" spans="1:6" x14ac:dyDescent="0.3">
      <c r="A32" s="8">
        <v>47058</v>
      </c>
      <c r="B32" s="9">
        <v>9808.0983745105459</v>
      </c>
      <c r="C32" s="9">
        <v>312736.8873955796</v>
      </c>
      <c r="D32" s="9">
        <v>3055.372502031913</v>
      </c>
      <c r="E32" s="9">
        <v>724.68139004229192</v>
      </c>
      <c r="F32" s="9">
        <f t="shared" si="0"/>
        <v>326325.03966216434</v>
      </c>
    </row>
    <row r="33" spans="1:6" x14ac:dyDescent="0.3">
      <c r="A33" s="8">
        <v>47088</v>
      </c>
      <c r="B33" s="9">
        <v>10957.568518187021</v>
      </c>
      <c r="C33" s="9">
        <v>349912.88686936966</v>
      </c>
      <c r="D33" s="9">
        <v>3483.1202887313493</v>
      </c>
      <c r="E33" s="9">
        <v>826.13574968148976</v>
      </c>
      <c r="F33" s="9">
        <f t="shared" si="0"/>
        <v>365179.71142596955</v>
      </c>
    </row>
    <row r="34" spans="1:6" x14ac:dyDescent="0.3">
      <c r="A34" s="8">
        <v>47119</v>
      </c>
      <c r="B34" s="9">
        <v>11619.854269611773</v>
      </c>
      <c r="C34" s="9">
        <v>373038.05963220936</v>
      </c>
      <c r="D34" s="9">
        <v>3532.7925141065748</v>
      </c>
      <c r="E34" s="9">
        <v>837.91714043089053</v>
      </c>
      <c r="F34" s="9">
        <f t="shared" si="0"/>
        <v>389028.62355635857</v>
      </c>
    </row>
    <row r="35" spans="1:6" x14ac:dyDescent="0.3">
      <c r="A35" s="8">
        <v>47150</v>
      </c>
      <c r="B35" s="9">
        <v>10135.577246227238</v>
      </c>
      <c r="C35" s="9">
        <v>326012.6110338209</v>
      </c>
      <c r="D35" s="9">
        <v>2775.2420914304803</v>
      </c>
      <c r="E35" s="9">
        <v>658.23931294276974</v>
      </c>
      <c r="F35" s="9">
        <f t="shared" ref="F35:F62" si="1">SUM(B35:E35)</f>
        <v>339581.66968442139</v>
      </c>
    </row>
    <row r="36" spans="1:6" x14ac:dyDescent="0.3">
      <c r="A36" s="8">
        <v>47178</v>
      </c>
      <c r="B36" s="9">
        <v>10129.311239179813</v>
      </c>
      <c r="C36" s="9">
        <v>326129.67278316745</v>
      </c>
      <c r="D36" s="9">
        <v>2586.0221330579293</v>
      </c>
      <c r="E36" s="9">
        <v>613.35961910315677</v>
      </c>
      <c r="F36" s="9">
        <f t="shared" si="1"/>
        <v>339458.36577450833</v>
      </c>
    </row>
    <row r="37" spans="1:6" x14ac:dyDescent="0.3">
      <c r="A37" s="8">
        <v>47209</v>
      </c>
      <c r="B37" s="9">
        <v>9105.1305787920501</v>
      </c>
      <c r="C37" s="9">
        <v>297106.17552421684</v>
      </c>
      <c r="D37" s="9">
        <v>1818.8524488999601</v>
      </c>
      <c r="E37" s="9">
        <v>431.40026954948434</v>
      </c>
      <c r="F37" s="9">
        <f t="shared" si="1"/>
        <v>308461.55882145831</v>
      </c>
    </row>
    <row r="38" spans="1:6" x14ac:dyDescent="0.3">
      <c r="A38" s="8">
        <v>47239</v>
      </c>
      <c r="B38" s="9">
        <v>9382.9293034986749</v>
      </c>
      <c r="C38" s="9">
        <v>303031.46409822826</v>
      </c>
      <c r="D38" s="9">
        <v>2156.0459028204154</v>
      </c>
      <c r="E38" s="9">
        <v>511.3767112886606</v>
      </c>
      <c r="F38" s="9">
        <f t="shared" si="1"/>
        <v>315081.81601583597</v>
      </c>
    </row>
    <row r="39" spans="1:6" x14ac:dyDescent="0.3">
      <c r="A39" s="8">
        <v>47270</v>
      </c>
      <c r="B39" s="9">
        <v>9713.1321338426278</v>
      </c>
      <c r="C39" s="9">
        <v>310016.29720413691</v>
      </c>
      <c r="D39" s="9">
        <v>2054.5788215723892</v>
      </c>
      <c r="E39" s="9">
        <v>487.31047863341036</v>
      </c>
      <c r="F39" s="9">
        <f t="shared" si="1"/>
        <v>322271.31863818533</v>
      </c>
    </row>
    <row r="40" spans="1:6" x14ac:dyDescent="0.3">
      <c r="A40" s="8">
        <v>47300</v>
      </c>
      <c r="B40" s="9">
        <v>10564.932291491132</v>
      </c>
      <c r="C40" s="9">
        <v>335821.48898137681</v>
      </c>
      <c r="D40" s="9">
        <v>1961.006349991801</v>
      </c>
      <c r="E40" s="9">
        <v>465.11671053161035</v>
      </c>
      <c r="F40" s="9">
        <f t="shared" si="1"/>
        <v>348812.5443333913</v>
      </c>
    </row>
    <row r="41" spans="1:6" x14ac:dyDescent="0.3">
      <c r="A41" s="8">
        <v>47331</v>
      </c>
      <c r="B41" s="9">
        <v>10495.976246311613</v>
      </c>
      <c r="C41" s="9">
        <v>328476.51354944624</v>
      </c>
      <c r="D41" s="9">
        <v>2353.5590615354931</v>
      </c>
      <c r="E41" s="9">
        <v>558.2234084799519</v>
      </c>
      <c r="F41" s="9">
        <f t="shared" si="1"/>
        <v>341884.27226577332</v>
      </c>
    </row>
    <row r="42" spans="1:6" x14ac:dyDescent="0.3">
      <c r="A42" s="8">
        <v>47362</v>
      </c>
      <c r="B42" s="9">
        <v>9595.6114185263523</v>
      </c>
      <c r="C42" s="9">
        <v>315540.96344982274</v>
      </c>
      <c r="D42" s="9">
        <v>2729.6010346939293</v>
      </c>
      <c r="E42" s="9">
        <v>647.41404551077994</v>
      </c>
      <c r="F42" s="9">
        <f t="shared" si="1"/>
        <v>328513.58994855377</v>
      </c>
    </row>
    <row r="43" spans="1:6" x14ac:dyDescent="0.3">
      <c r="A43" s="8">
        <v>47392</v>
      </c>
      <c r="B43" s="9">
        <v>9343.036813889521</v>
      </c>
      <c r="C43" s="9">
        <v>302697.49324454123</v>
      </c>
      <c r="D43" s="9">
        <v>2463.1564558617683</v>
      </c>
      <c r="E43" s="9">
        <v>584.2180104515802</v>
      </c>
      <c r="F43" s="9">
        <f t="shared" si="1"/>
        <v>315087.90452474408</v>
      </c>
    </row>
    <row r="44" spans="1:6" x14ac:dyDescent="0.3">
      <c r="A44" s="8">
        <v>47423</v>
      </c>
      <c r="B44" s="9">
        <v>9311.4227907664663</v>
      </c>
      <c r="C44" s="9">
        <v>303384.15156092402</v>
      </c>
      <c r="D44" s="9">
        <v>2986.7842116273564</v>
      </c>
      <c r="E44" s="9">
        <v>708.41343659375377</v>
      </c>
      <c r="F44" s="9">
        <f t="shared" si="1"/>
        <v>316390.77199991164</v>
      </c>
    </row>
    <row r="45" spans="1:6" x14ac:dyDescent="0.3">
      <c r="A45" s="8">
        <v>47453</v>
      </c>
      <c r="B45" s="9">
        <v>10417.301152786047</v>
      </c>
      <c r="C45" s="9">
        <v>339945.08102403767</v>
      </c>
      <c r="D45" s="9">
        <v>3404.4642226236738</v>
      </c>
      <c r="E45" s="9">
        <v>807.47989436949035</v>
      </c>
      <c r="F45" s="9">
        <f t="shared" si="1"/>
        <v>354574.32629381691</v>
      </c>
    </row>
    <row r="46" spans="1:6" x14ac:dyDescent="0.3">
      <c r="A46" s="8">
        <v>47484</v>
      </c>
      <c r="B46" s="9">
        <v>11050.907622527073</v>
      </c>
      <c r="C46" s="9">
        <v>362660.51227575494</v>
      </c>
      <c r="D46" s="9">
        <v>3461.2850118895899</v>
      </c>
      <c r="E46" s="9">
        <v>820.95680054742468</v>
      </c>
      <c r="F46" s="9">
        <f t="shared" si="1"/>
        <v>377993.66171071905</v>
      </c>
    </row>
    <row r="47" spans="1:6" x14ac:dyDescent="0.3">
      <c r="A47" s="8">
        <v>47515</v>
      </c>
      <c r="B47" s="9">
        <v>9627.1621110913275</v>
      </c>
      <c r="C47" s="9">
        <v>316621.26057848427</v>
      </c>
      <c r="D47" s="9">
        <v>2719.3043815279784</v>
      </c>
      <c r="E47" s="9">
        <v>644.97185788091736</v>
      </c>
      <c r="F47" s="9">
        <f t="shared" si="1"/>
        <v>329612.69892898452</v>
      </c>
    </row>
    <row r="48" spans="1:6" x14ac:dyDescent="0.3">
      <c r="A48" s="8">
        <v>47543</v>
      </c>
      <c r="B48" s="9">
        <v>9540.3551848863826</v>
      </c>
      <c r="C48" s="9">
        <v>314309.70123520214</v>
      </c>
      <c r="D48" s="9">
        <v>2518.7146416635223</v>
      </c>
      <c r="E48" s="9">
        <v>597.39544897610324</v>
      </c>
      <c r="F48" s="9">
        <f t="shared" si="1"/>
        <v>326966.16651072813</v>
      </c>
    </row>
    <row r="49" spans="1:6" x14ac:dyDescent="0.3">
      <c r="A49" s="8">
        <v>47574</v>
      </c>
      <c r="B49" s="9">
        <v>8670.4172386604005</v>
      </c>
      <c r="C49" s="9">
        <v>289632.93951760279</v>
      </c>
      <c r="D49" s="9">
        <v>1794.4412996179376</v>
      </c>
      <c r="E49" s="9">
        <v>425.61036812749364</v>
      </c>
      <c r="F49" s="9">
        <f t="shared" si="1"/>
        <v>300523.40842400858</v>
      </c>
    </row>
    <row r="50" spans="1:6" x14ac:dyDescent="0.3">
      <c r="A50" s="8">
        <v>47604</v>
      </c>
      <c r="B50" s="9">
        <v>8862.0148871934434</v>
      </c>
      <c r="C50" s="9">
        <v>293205.82603610802</v>
      </c>
      <c r="D50" s="9">
        <v>2111.9895346725079</v>
      </c>
      <c r="E50" s="9">
        <v>500.92730451799417</v>
      </c>
      <c r="F50" s="9">
        <f t="shared" si="1"/>
        <v>304680.75776249199</v>
      </c>
    </row>
    <row r="51" spans="1:6" x14ac:dyDescent="0.3">
      <c r="A51" s="8">
        <v>47635</v>
      </c>
      <c r="B51" s="9">
        <v>9109.2790540045116</v>
      </c>
      <c r="C51" s="9">
        <v>297627.15356694849</v>
      </c>
      <c r="D51" s="9">
        <v>2001.3844066414829</v>
      </c>
      <c r="E51" s="9">
        <v>474.69368558150609</v>
      </c>
      <c r="F51" s="9">
        <f t="shared" si="1"/>
        <v>309212.51071317599</v>
      </c>
    </row>
    <row r="52" spans="1:6" x14ac:dyDescent="0.3">
      <c r="A52" s="8">
        <v>47665</v>
      </c>
      <c r="B52" s="9">
        <v>10024.976352359536</v>
      </c>
      <c r="C52" s="9">
        <v>326236.52783127682</v>
      </c>
      <c r="D52" s="9">
        <v>1928.7037544478123</v>
      </c>
      <c r="E52" s="9">
        <v>457.45509486110717</v>
      </c>
      <c r="F52" s="9">
        <f t="shared" si="1"/>
        <v>338647.66303294525</v>
      </c>
    </row>
    <row r="53" spans="1:6" x14ac:dyDescent="0.3">
      <c r="A53" s="8">
        <v>47696</v>
      </c>
      <c r="B53" s="9">
        <v>9864.3360619948253</v>
      </c>
      <c r="C53" s="9">
        <v>315978.7243090588</v>
      </c>
      <c r="D53" s="9">
        <v>2291.9211115746739</v>
      </c>
      <c r="E53" s="9">
        <v>543.60395529469918</v>
      </c>
      <c r="F53" s="9">
        <f t="shared" si="1"/>
        <v>328678.58543792303</v>
      </c>
    </row>
    <row r="54" spans="1:6" x14ac:dyDescent="0.3">
      <c r="A54" s="8">
        <v>47727</v>
      </c>
      <c r="B54" s="9">
        <v>9135.3353652593578</v>
      </c>
      <c r="C54" s="9">
        <v>307454.81580370665</v>
      </c>
      <c r="D54" s="9">
        <v>2689.5019257133031</v>
      </c>
      <c r="E54" s="9">
        <v>637.90323201219269</v>
      </c>
      <c r="F54" s="9">
        <f t="shared" si="1"/>
        <v>319917.55632669153</v>
      </c>
    </row>
    <row r="55" spans="1:6" x14ac:dyDescent="0.3">
      <c r="A55" s="8">
        <v>47757</v>
      </c>
      <c r="B55" s="9">
        <v>8854.9901250578441</v>
      </c>
      <c r="C55" s="9">
        <v>293720.66260661691</v>
      </c>
      <c r="D55" s="9">
        <v>2412.8770708499683</v>
      </c>
      <c r="E55" s="9">
        <v>572.29261196200468</v>
      </c>
      <c r="F55" s="9">
        <f t="shared" si="1"/>
        <v>305560.82241448679</v>
      </c>
    </row>
    <row r="56" spans="1:6" x14ac:dyDescent="0.3">
      <c r="A56" s="8">
        <v>47788</v>
      </c>
      <c r="B56" s="9">
        <v>8793.0877780463234</v>
      </c>
      <c r="C56" s="9">
        <v>293215.82501004054</v>
      </c>
      <c r="D56" s="9">
        <v>2907.9698996526331</v>
      </c>
      <c r="E56" s="9">
        <v>689.72004810541534</v>
      </c>
      <c r="F56" s="9">
        <f t="shared" si="1"/>
        <v>305606.60273584491</v>
      </c>
    </row>
    <row r="57" spans="1:6" x14ac:dyDescent="0.3">
      <c r="A57" s="8">
        <v>47818</v>
      </c>
      <c r="B57" s="9">
        <v>9963.2076329773845</v>
      </c>
      <c r="C57" s="9">
        <v>332570.98001341079</v>
      </c>
      <c r="D57" s="9">
        <v>3353.9467078299708</v>
      </c>
      <c r="E57" s="9">
        <v>795.49801562382629</v>
      </c>
      <c r="F57" s="9">
        <f t="shared" si="1"/>
        <v>346683.63236984197</v>
      </c>
    </row>
    <row r="58" spans="1:6" x14ac:dyDescent="0.3">
      <c r="A58" s="8">
        <v>47849</v>
      </c>
      <c r="B58" s="9">
        <v>10664.852928005479</v>
      </c>
      <c r="C58" s="9">
        <v>358018.42931611824</v>
      </c>
      <c r="D58" s="9">
        <v>3385.3724132042462</v>
      </c>
      <c r="E58" s="9">
        <v>802.95164814769817</v>
      </c>
      <c r="F58" s="9">
        <f t="shared" si="1"/>
        <v>372871.6063054757</v>
      </c>
    </row>
    <row r="59" spans="1:6" x14ac:dyDescent="0.3">
      <c r="A59" s="8">
        <v>47880</v>
      </c>
      <c r="B59" s="9">
        <v>9273.959321199869</v>
      </c>
      <c r="C59" s="9">
        <v>312135.40761230537</v>
      </c>
      <c r="D59" s="9">
        <v>2659.390011132688</v>
      </c>
      <c r="E59" s="9">
        <v>630.76120788891387</v>
      </c>
      <c r="F59" s="9">
        <f t="shared" si="1"/>
        <v>324699.51815252681</v>
      </c>
    </row>
    <row r="60" spans="1:6" x14ac:dyDescent="0.3">
      <c r="A60" s="8">
        <v>47908</v>
      </c>
      <c r="B60" s="9">
        <v>9168.127169988571</v>
      </c>
      <c r="C60" s="9">
        <v>309275.28405867075</v>
      </c>
      <c r="D60" s="9">
        <v>2462.9014753518427</v>
      </c>
      <c r="E60" s="9">
        <v>584.15753349492661</v>
      </c>
      <c r="F60" s="9">
        <f t="shared" si="1"/>
        <v>321490.47023750609</v>
      </c>
    </row>
    <row r="61" spans="1:6" x14ac:dyDescent="0.3">
      <c r="A61" s="8">
        <v>47939</v>
      </c>
      <c r="B61" s="9">
        <v>8303.2836985493486</v>
      </c>
      <c r="C61" s="9">
        <v>284236.03775734402</v>
      </c>
      <c r="D61" s="9">
        <v>1755.3873787250418</v>
      </c>
      <c r="E61" s="9">
        <v>416.34745512410558</v>
      </c>
      <c r="F61" s="9">
        <f t="shared" si="1"/>
        <v>294711.05628974247</v>
      </c>
    </row>
    <row r="62" spans="1:6" x14ac:dyDescent="0.3">
      <c r="A62" s="8">
        <v>47969</v>
      </c>
      <c r="B62" s="9">
        <v>8402.995170434755</v>
      </c>
      <c r="C62" s="9">
        <v>285052.75370964425</v>
      </c>
      <c r="D62" s="9">
        <v>2050.7037267993755</v>
      </c>
      <c r="E62" s="9">
        <v>486.39137333126303</v>
      </c>
      <c r="F62" s="9">
        <f t="shared" si="1"/>
        <v>295992.84398020967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65363-9EA7-48F9-A6D3-550E4BC1604D}">
  <dimension ref="A1:H62"/>
  <sheetViews>
    <sheetView tabSelected="1" zoomScaleNormal="100" workbookViewId="0">
      <selection activeCell="O14" sqref="O14"/>
    </sheetView>
  </sheetViews>
  <sheetFormatPr defaultColWidth="8.90625" defaultRowHeight="14" x14ac:dyDescent="0.3"/>
  <cols>
    <col min="1" max="1" width="12.1796875" style="12" bestFit="1" customWidth="1"/>
    <col min="2" max="2" width="9.36328125" style="12" bestFit="1" customWidth="1"/>
    <col min="3" max="3" width="8.81640625" style="12" bestFit="1" customWidth="1"/>
    <col min="4" max="7" width="12.453125" style="12" bestFit="1" customWidth="1"/>
    <col min="8" max="8" width="8.453125" style="12" bestFit="1" customWidth="1"/>
    <col min="9" max="16384" width="8.90625" style="5"/>
  </cols>
  <sheetData>
    <row r="1" spans="1:8" x14ac:dyDescent="0.3">
      <c r="A1" s="11" t="s">
        <v>32</v>
      </c>
    </row>
    <row r="2" spans="1:8" s="7" customFormat="1" ht="57" customHeight="1" x14ac:dyDescent="0.3">
      <c r="A2" s="10" t="s">
        <v>1</v>
      </c>
      <c r="B2" s="10" t="s">
        <v>34</v>
      </c>
      <c r="C2" s="10" t="s">
        <v>33</v>
      </c>
      <c r="D2" s="10" t="s">
        <v>35</v>
      </c>
      <c r="E2" s="10" t="s">
        <v>36</v>
      </c>
      <c r="F2" s="10" t="s">
        <v>38</v>
      </c>
      <c r="G2" s="10" t="s">
        <v>39</v>
      </c>
      <c r="H2" s="10" t="s">
        <v>37</v>
      </c>
    </row>
    <row r="3" spans="1:8" x14ac:dyDescent="0.3">
      <c r="A3" s="8">
        <v>46174</v>
      </c>
      <c r="B3" s="13">
        <v>3468.5529559814599</v>
      </c>
      <c r="C3" s="13">
        <v>90.11363636363636</v>
      </c>
      <c r="D3" s="13">
        <v>200</v>
      </c>
      <c r="E3" s="13">
        <v>200</v>
      </c>
      <c r="F3" s="13">
        <v>400</v>
      </c>
      <c r="G3" s="13">
        <v>400</v>
      </c>
      <c r="H3" s="13">
        <f>B3-SUM(C3:G3)</f>
        <v>2178.4393196178235</v>
      </c>
    </row>
    <row r="4" spans="1:8" x14ac:dyDescent="0.3">
      <c r="A4" s="8">
        <v>46204</v>
      </c>
      <c r="B4" s="13">
        <v>4259.1392441009893</v>
      </c>
      <c r="C4" s="13">
        <v>56.013586956521742</v>
      </c>
      <c r="D4" s="13">
        <v>275</v>
      </c>
      <c r="E4" s="13">
        <v>275</v>
      </c>
      <c r="F4" s="13">
        <v>475</v>
      </c>
      <c r="G4" s="13">
        <v>525</v>
      </c>
      <c r="H4" s="13">
        <f t="shared" ref="H4:H62" si="0">B4-SUM(C4:G4)</f>
        <v>2653.1256571444674</v>
      </c>
    </row>
    <row r="5" spans="1:8" x14ac:dyDescent="0.3">
      <c r="A5" s="8">
        <v>46235</v>
      </c>
      <c r="B5" s="13">
        <v>3983.2000383384548</v>
      </c>
      <c r="C5" s="13">
        <v>66.37202380952381</v>
      </c>
      <c r="D5" s="13">
        <v>250</v>
      </c>
      <c r="E5" s="13">
        <v>250</v>
      </c>
      <c r="F5" s="13">
        <v>450</v>
      </c>
      <c r="G5" s="13">
        <v>475</v>
      </c>
      <c r="H5" s="13">
        <f t="shared" si="0"/>
        <v>2491.8280145289309</v>
      </c>
    </row>
    <row r="6" spans="1:8" x14ac:dyDescent="0.3">
      <c r="A6" s="8">
        <v>46266</v>
      </c>
      <c r="B6" s="13">
        <v>2876.9505168016417</v>
      </c>
      <c r="C6" s="13">
        <v>87.351190476190482</v>
      </c>
      <c r="D6" s="13">
        <v>125</v>
      </c>
      <c r="E6" s="13">
        <v>125</v>
      </c>
      <c r="F6" s="13">
        <v>400</v>
      </c>
      <c r="G6" s="13">
        <v>350</v>
      </c>
      <c r="H6" s="13">
        <f t="shared" si="0"/>
        <v>1789.5993263254513</v>
      </c>
    </row>
    <row r="7" spans="1:8" x14ac:dyDescent="0.3">
      <c r="A7" s="8">
        <v>46296</v>
      </c>
      <c r="B7" s="13">
        <v>2509.1543228986579</v>
      </c>
      <c r="C7" s="13">
        <v>156.5625</v>
      </c>
      <c r="D7" s="13">
        <v>75</v>
      </c>
      <c r="E7" s="13">
        <v>75</v>
      </c>
      <c r="F7" s="13">
        <v>0</v>
      </c>
      <c r="G7" s="13">
        <v>75</v>
      </c>
      <c r="H7" s="13">
        <f t="shared" si="0"/>
        <v>2127.5918228986579</v>
      </c>
    </row>
    <row r="8" spans="1:8" x14ac:dyDescent="0.3">
      <c r="A8" s="8">
        <v>46327</v>
      </c>
      <c r="B8" s="13">
        <v>2849.181455110162</v>
      </c>
      <c r="C8" s="13">
        <v>186.70937499999999</v>
      </c>
      <c r="D8" s="13">
        <v>75</v>
      </c>
      <c r="E8" s="13">
        <v>75</v>
      </c>
      <c r="F8" s="13">
        <v>0</v>
      </c>
      <c r="G8" s="13">
        <v>100</v>
      </c>
      <c r="H8" s="13">
        <f t="shared" si="0"/>
        <v>2412.4720801101621</v>
      </c>
    </row>
    <row r="9" spans="1:8" x14ac:dyDescent="0.3">
      <c r="A9" s="8">
        <v>46357</v>
      </c>
      <c r="B9" s="13">
        <v>3404.9661852246227</v>
      </c>
      <c r="C9" s="13">
        <v>147.67613636363637</v>
      </c>
      <c r="D9" s="13">
        <v>125</v>
      </c>
      <c r="E9" s="13">
        <v>125</v>
      </c>
      <c r="F9" s="13">
        <v>0</v>
      </c>
      <c r="G9" s="13">
        <v>125</v>
      </c>
      <c r="H9" s="13">
        <f t="shared" si="0"/>
        <v>2882.2900488609862</v>
      </c>
    </row>
    <row r="10" spans="1:8" x14ac:dyDescent="0.3">
      <c r="A10" s="8">
        <v>46388</v>
      </c>
      <c r="B10" s="13">
        <v>3440.1998389834653</v>
      </c>
      <c r="C10" s="13">
        <v>180.90937500000001</v>
      </c>
      <c r="D10" s="13">
        <v>100</v>
      </c>
      <c r="E10" s="13">
        <v>125</v>
      </c>
      <c r="F10" s="13">
        <v>0</v>
      </c>
      <c r="G10" s="13">
        <v>100</v>
      </c>
      <c r="H10" s="13">
        <f t="shared" si="0"/>
        <v>2934.2904639834651</v>
      </c>
    </row>
    <row r="11" spans="1:8" x14ac:dyDescent="0.3">
      <c r="A11" s="8">
        <v>46419</v>
      </c>
      <c r="B11" s="13">
        <v>3167.0006417481236</v>
      </c>
      <c r="C11" s="13">
        <v>151.90625</v>
      </c>
      <c r="D11" s="13">
        <v>125</v>
      </c>
      <c r="E11" s="13">
        <v>100</v>
      </c>
      <c r="F11" s="13">
        <v>0</v>
      </c>
      <c r="G11" s="13">
        <v>100</v>
      </c>
      <c r="H11" s="13">
        <f t="shared" si="0"/>
        <v>2690.0943917481236</v>
      </c>
    </row>
    <row r="12" spans="1:8" x14ac:dyDescent="0.3">
      <c r="A12" s="8">
        <v>46447</v>
      </c>
      <c r="B12" s="13">
        <v>2683.3310403129199</v>
      </c>
      <c r="C12" s="13">
        <v>159.20652173913044</v>
      </c>
      <c r="D12" s="13">
        <v>75</v>
      </c>
      <c r="E12" s="13">
        <v>100</v>
      </c>
      <c r="F12" s="13">
        <v>0</v>
      </c>
      <c r="G12" s="13">
        <v>75</v>
      </c>
      <c r="H12" s="13">
        <f t="shared" si="0"/>
        <v>2274.1245185737894</v>
      </c>
    </row>
    <row r="13" spans="1:8" x14ac:dyDescent="0.3">
      <c r="A13" s="8">
        <v>46478</v>
      </c>
      <c r="B13" s="13">
        <v>2285.3137580347689</v>
      </c>
      <c r="C13" s="13">
        <v>188.36079545454547</v>
      </c>
      <c r="D13" s="13">
        <v>25</v>
      </c>
      <c r="E13" s="13">
        <v>50</v>
      </c>
      <c r="F13" s="13">
        <v>0</v>
      </c>
      <c r="G13" s="13">
        <v>75</v>
      </c>
      <c r="H13" s="13">
        <f t="shared" si="0"/>
        <v>1946.9529625802234</v>
      </c>
    </row>
    <row r="14" spans="1:8" x14ac:dyDescent="0.3">
      <c r="A14" s="8">
        <v>46508</v>
      </c>
      <c r="B14" s="13">
        <v>2238.7907118609619</v>
      </c>
      <c r="C14" s="13">
        <v>153.45937499999999</v>
      </c>
      <c r="D14" s="13">
        <v>50</v>
      </c>
      <c r="E14" s="13">
        <v>50</v>
      </c>
      <c r="F14" s="13">
        <v>0</v>
      </c>
      <c r="G14" s="13">
        <v>75</v>
      </c>
      <c r="H14" s="13">
        <f t="shared" si="0"/>
        <v>1910.331336860962</v>
      </c>
    </row>
    <row r="15" spans="1:8" x14ac:dyDescent="0.3">
      <c r="A15" s="8">
        <v>46539</v>
      </c>
      <c r="B15" s="13">
        <v>3444.4311389740315</v>
      </c>
      <c r="C15" s="13">
        <v>90.11363636363636</v>
      </c>
      <c r="D15" s="13">
        <v>0</v>
      </c>
      <c r="E15" s="13">
        <v>0</v>
      </c>
      <c r="F15" s="13">
        <v>400</v>
      </c>
      <c r="G15" s="13">
        <v>550</v>
      </c>
      <c r="H15" s="13">
        <f t="shared" si="0"/>
        <v>2404.317502610395</v>
      </c>
    </row>
    <row r="16" spans="1:8" x14ac:dyDescent="0.3">
      <c r="A16" s="8">
        <v>46569</v>
      </c>
      <c r="B16" s="13">
        <v>4201.3998648023626</v>
      </c>
      <c r="C16" s="13">
        <v>61.348214285714285</v>
      </c>
      <c r="D16" s="13">
        <v>0</v>
      </c>
      <c r="E16" s="13">
        <v>0</v>
      </c>
      <c r="F16" s="13">
        <v>550</v>
      </c>
      <c r="G16" s="13">
        <v>650</v>
      </c>
      <c r="H16" s="13">
        <f t="shared" si="0"/>
        <v>2940.0516505166484</v>
      </c>
    </row>
    <row r="17" spans="1:8" x14ac:dyDescent="0.3">
      <c r="A17" s="8">
        <v>46600</v>
      </c>
      <c r="B17" s="13">
        <v>3959.7620436384959</v>
      </c>
      <c r="C17" s="13">
        <v>63.355113636363633</v>
      </c>
      <c r="D17" s="13">
        <v>0</v>
      </c>
      <c r="E17" s="13">
        <v>0</v>
      </c>
      <c r="F17" s="13">
        <v>500</v>
      </c>
      <c r="G17" s="13">
        <v>625</v>
      </c>
      <c r="H17" s="13">
        <f t="shared" si="0"/>
        <v>2771.4069300021324</v>
      </c>
    </row>
    <row r="18" spans="1:8" x14ac:dyDescent="0.3">
      <c r="A18" s="8">
        <v>46631</v>
      </c>
      <c r="B18" s="13">
        <v>2845.7640063602603</v>
      </c>
      <c r="C18" s="13">
        <v>87.351190476190482</v>
      </c>
      <c r="D18" s="13">
        <v>0</v>
      </c>
      <c r="E18" s="13">
        <v>0</v>
      </c>
      <c r="F18" s="13">
        <v>250</v>
      </c>
      <c r="G18" s="13">
        <v>375</v>
      </c>
      <c r="H18" s="13">
        <f t="shared" si="0"/>
        <v>2133.4128158840699</v>
      </c>
    </row>
    <row r="19" spans="1:8" x14ac:dyDescent="0.3">
      <c r="A19" s="8">
        <v>46661</v>
      </c>
      <c r="B19" s="13">
        <v>2470.9708105643613</v>
      </c>
      <c r="C19" s="13">
        <v>164.01785714285714</v>
      </c>
      <c r="D19" s="13">
        <v>0</v>
      </c>
      <c r="E19" s="13">
        <v>0</v>
      </c>
      <c r="F19" s="13">
        <v>150</v>
      </c>
      <c r="G19" s="13">
        <v>300</v>
      </c>
      <c r="H19" s="13">
        <f t="shared" si="0"/>
        <v>1856.9529534215042</v>
      </c>
    </row>
    <row r="20" spans="1:8" x14ac:dyDescent="0.3">
      <c r="A20" s="8">
        <v>46692</v>
      </c>
      <c r="B20" s="13">
        <v>2852.5070430832902</v>
      </c>
      <c r="C20" s="13">
        <v>177.81845238095238</v>
      </c>
      <c r="D20" s="13">
        <v>0</v>
      </c>
      <c r="E20" s="13">
        <v>0</v>
      </c>
      <c r="F20" s="13">
        <v>175</v>
      </c>
      <c r="G20" s="13">
        <v>350</v>
      </c>
      <c r="H20" s="13">
        <f t="shared" si="0"/>
        <v>2149.6885907023379</v>
      </c>
    </row>
    <row r="21" spans="1:8" x14ac:dyDescent="0.3">
      <c r="A21" s="8">
        <v>46722</v>
      </c>
      <c r="B21" s="13">
        <v>3423.2029987178707</v>
      </c>
      <c r="C21" s="13">
        <v>141.25543478260869</v>
      </c>
      <c r="D21" s="13">
        <v>0</v>
      </c>
      <c r="E21" s="13">
        <v>0</v>
      </c>
      <c r="F21" s="13">
        <v>275</v>
      </c>
      <c r="G21" s="13">
        <v>450</v>
      </c>
      <c r="H21" s="13">
        <f t="shared" si="0"/>
        <v>2556.9475639352622</v>
      </c>
    </row>
    <row r="22" spans="1:8" x14ac:dyDescent="0.3">
      <c r="A22" s="8">
        <v>46753</v>
      </c>
      <c r="B22" s="13">
        <v>3459.0248363548544</v>
      </c>
      <c r="C22" s="13">
        <v>172.29464285714286</v>
      </c>
      <c r="D22" s="13">
        <v>0</v>
      </c>
      <c r="E22" s="13">
        <v>0</v>
      </c>
      <c r="F22" s="13">
        <v>250</v>
      </c>
      <c r="G22" s="13">
        <v>450</v>
      </c>
      <c r="H22" s="13">
        <f t="shared" si="0"/>
        <v>2586.7301934977113</v>
      </c>
    </row>
    <row r="23" spans="1:8" x14ac:dyDescent="0.3">
      <c r="A23" s="8">
        <v>46784</v>
      </c>
      <c r="B23" s="13">
        <v>3102.9923882761727</v>
      </c>
      <c r="C23" s="13">
        <v>144.67261904761904</v>
      </c>
      <c r="D23" s="13">
        <v>0</v>
      </c>
      <c r="E23" s="13">
        <v>0</v>
      </c>
      <c r="F23" s="13">
        <v>225</v>
      </c>
      <c r="G23" s="13">
        <v>400</v>
      </c>
      <c r="H23" s="13">
        <f t="shared" si="0"/>
        <v>2333.3197692285539</v>
      </c>
    </row>
    <row r="24" spans="1:8" x14ac:dyDescent="0.3">
      <c r="A24" s="8">
        <v>46813</v>
      </c>
      <c r="B24" s="13">
        <v>2646.8670486154633</v>
      </c>
      <c r="C24" s="13">
        <v>159.20652173913044</v>
      </c>
      <c r="D24" s="13">
        <v>0</v>
      </c>
      <c r="E24" s="13">
        <v>0</v>
      </c>
      <c r="F24" s="13">
        <v>175</v>
      </c>
      <c r="G24" s="13">
        <v>325</v>
      </c>
      <c r="H24" s="13">
        <f t="shared" si="0"/>
        <v>1987.6605268763328</v>
      </c>
    </row>
    <row r="25" spans="1:8" x14ac:dyDescent="0.3">
      <c r="A25" s="8">
        <v>46844</v>
      </c>
      <c r="B25" s="13">
        <v>2238.9973593023574</v>
      </c>
      <c r="C25" s="13">
        <v>207.19687500000001</v>
      </c>
      <c r="D25" s="13">
        <v>0</v>
      </c>
      <c r="E25" s="13">
        <v>0</v>
      </c>
      <c r="F25" s="13">
        <v>75</v>
      </c>
      <c r="G25" s="13">
        <v>275</v>
      </c>
      <c r="H25" s="13">
        <f t="shared" si="0"/>
        <v>1681.8004843023573</v>
      </c>
    </row>
    <row r="26" spans="1:8" x14ac:dyDescent="0.3">
      <c r="A26" s="8">
        <v>46874</v>
      </c>
      <c r="B26" s="13">
        <v>2221.1441877184952</v>
      </c>
      <c r="C26" s="13">
        <v>139.50852272727272</v>
      </c>
      <c r="D26" s="13">
        <v>0</v>
      </c>
      <c r="E26" s="13">
        <v>0</v>
      </c>
      <c r="F26" s="13">
        <v>125</v>
      </c>
      <c r="G26" s="13">
        <v>300</v>
      </c>
      <c r="H26" s="13">
        <f t="shared" si="0"/>
        <v>1656.6356649912225</v>
      </c>
    </row>
    <row r="27" spans="1:8" x14ac:dyDescent="0.3">
      <c r="A27" s="8">
        <v>46905</v>
      </c>
      <c r="B27" s="13">
        <v>3419.0038957875822</v>
      </c>
      <c r="C27" s="13">
        <v>90.11363636363636</v>
      </c>
      <c r="D27" s="13">
        <v>0</v>
      </c>
      <c r="E27" s="13">
        <v>0</v>
      </c>
      <c r="F27" s="13">
        <v>0</v>
      </c>
      <c r="G27" s="13">
        <v>0</v>
      </c>
      <c r="H27" s="13">
        <f t="shared" si="0"/>
        <v>3328.8902594239457</v>
      </c>
    </row>
    <row r="28" spans="1:8" x14ac:dyDescent="0.3">
      <c r="A28" s="8">
        <v>46935</v>
      </c>
      <c r="B28" s="13">
        <v>4161.5836842188482</v>
      </c>
      <c r="C28" s="13">
        <v>64.415625000000006</v>
      </c>
      <c r="D28" s="13">
        <v>0</v>
      </c>
      <c r="E28" s="13">
        <v>0</v>
      </c>
      <c r="F28" s="13">
        <v>0</v>
      </c>
      <c r="G28" s="13">
        <v>0</v>
      </c>
      <c r="H28" s="13">
        <f t="shared" si="0"/>
        <v>4097.1680592188486</v>
      </c>
    </row>
    <row r="29" spans="1:8" x14ac:dyDescent="0.3">
      <c r="A29" s="8">
        <v>46966</v>
      </c>
      <c r="B29" s="13">
        <v>3953.3393649889426</v>
      </c>
      <c r="C29" s="13">
        <v>60.600543478260867</v>
      </c>
      <c r="D29" s="13">
        <v>0</v>
      </c>
      <c r="E29" s="13">
        <v>0</v>
      </c>
      <c r="F29" s="13">
        <v>0</v>
      </c>
      <c r="G29" s="13">
        <v>0</v>
      </c>
      <c r="H29" s="13">
        <f t="shared" si="0"/>
        <v>3892.7388215106816</v>
      </c>
    </row>
    <row r="30" spans="1:8" x14ac:dyDescent="0.3">
      <c r="A30" s="8">
        <v>46997</v>
      </c>
      <c r="B30" s="13">
        <v>2778.9243375666274</v>
      </c>
      <c r="C30" s="13">
        <v>91.71875</v>
      </c>
      <c r="D30" s="13">
        <v>0</v>
      </c>
      <c r="E30" s="13">
        <v>0</v>
      </c>
      <c r="F30" s="13">
        <v>0</v>
      </c>
      <c r="G30" s="13">
        <v>0</v>
      </c>
      <c r="H30" s="13">
        <f t="shared" si="0"/>
        <v>2687.2055875666274</v>
      </c>
    </row>
    <row r="31" spans="1:8" x14ac:dyDescent="0.3">
      <c r="A31" s="8">
        <v>47027</v>
      </c>
      <c r="B31" s="13">
        <v>2465.7476388450173</v>
      </c>
      <c r="C31" s="13">
        <v>156.5625</v>
      </c>
      <c r="D31" s="13">
        <v>0</v>
      </c>
      <c r="E31" s="13">
        <v>0</v>
      </c>
      <c r="F31" s="13">
        <v>0</v>
      </c>
      <c r="G31" s="13">
        <v>0</v>
      </c>
      <c r="H31" s="13">
        <f t="shared" si="0"/>
        <v>2309.1851388450173</v>
      </c>
    </row>
    <row r="32" spans="1:8" x14ac:dyDescent="0.3">
      <c r="A32" s="8">
        <v>47058</v>
      </c>
      <c r="B32" s="13">
        <v>2876.4618871336716</v>
      </c>
      <c r="C32" s="13">
        <v>177.81845238095238</v>
      </c>
      <c r="D32" s="13">
        <v>0</v>
      </c>
      <c r="E32" s="13">
        <v>0</v>
      </c>
      <c r="F32" s="13">
        <v>0</v>
      </c>
      <c r="G32" s="13">
        <v>0</v>
      </c>
      <c r="H32" s="13">
        <f t="shared" si="0"/>
        <v>2698.6434347527193</v>
      </c>
    </row>
    <row r="33" spans="1:8" x14ac:dyDescent="0.3">
      <c r="A33" s="8">
        <v>47088</v>
      </c>
      <c r="B33" s="13">
        <v>3399.1513688521272</v>
      </c>
      <c r="C33" s="13">
        <v>162.44374999999999</v>
      </c>
      <c r="D33" s="13">
        <v>0</v>
      </c>
      <c r="E33" s="13">
        <v>0</v>
      </c>
      <c r="F33" s="13">
        <v>0</v>
      </c>
      <c r="G33" s="13">
        <v>0</v>
      </c>
      <c r="H33" s="13">
        <f t="shared" si="0"/>
        <v>3236.7076188521273</v>
      </c>
    </row>
    <row r="34" spans="1:8" x14ac:dyDescent="0.3">
      <c r="A34" s="8">
        <v>47119</v>
      </c>
      <c r="B34" s="13">
        <v>3517.7050540790515</v>
      </c>
      <c r="C34" s="13">
        <v>164.46306818181819</v>
      </c>
      <c r="D34" s="13">
        <v>0</v>
      </c>
      <c r="E34" s="13">
        <v>0</v>
      </c>
      <c r="F34" s="13">
        <v>0</v>
      </c>
      <c r="G34" s="13">
        <v>0</v>
      </c>
      <c r="H34" s="13">
        <f t="shared" si="0"/>
        <v>3353.2419858972335</v>
      </c>
    </row>
    <row r="35" spans="1:8" x14ac:dyDescent="0.3">
      <c r="A35" s="8">
        <v>47150</v>
      </c>
      <c r="B35" s="13">
        <v>3157.9122571841917</v>
      </c>
      <c r="C35" s="13">
        <v>151.90625</v>
      </c>
      <c r="D35" s="13">
        <v>0</v>
      </c>
      <c r="E35" s="13">
        <v>0</v>
      </c>
      <c r="F35" s="13">
        <v>0</v>
      </c>
      <c r="G35" s="13">
        <v>0</v>
      </c>
      <c r="H35" s="13">
        <f t="shared" si="0"/>
        <v>3006.0060071841917</v>
      </c>
    </row>
    <row r="36" spans="1:8" x14ac:dyDescent="0.3">
      <c r="A36" s="8">
        <v>47178</v>
      </c>
      <c r="B36" s="13">
        <v>2629.4507370392257</v>
      </c>
      <c r="C36" s="13">
        <v>166.44318181818181</v>
      </c>
      <c r="D36" s="13">
        <v>0</v>
      </c>
      <c r="E36" s="13">
        <v>0</v>
      </c>
      <c r="F36" s="13">
        <v>0</v>
      </c>
      <c r="G36" s="13">
        <v>0</v>
      </c>
      <c r="H36" s="13">
        <f t="shared" si="0"/>
        <v>2463.0075552210437</v>
      </c>
    </row>
    <row r="37" spans="1:8" x14ac:dyDescent="0.3">
      <c r="A37" s="8">
        <v>47209</v>
      </c>
      <c r="B37" s="13">
        <v>2242.1281837856486</v>
      </c>
      <c r="C37" s="13">
        <v>197.33035714285714</v>
      </c>
      <c r="D37" s="13">
        <v>0</v>
      </c>
      <c r="E37" s="13">
        <v>0</v>
      </c>
      <c r="F37" s="13">
        <v>0</v>
      </c>
      <c r="G37" s="13">
        <v>0</v>
      </c>
      <c r="H37" s="13">
        <f t="shared" si="0"/>
        <v>2044.7978266427915</v>
      </c>
    </row>
    <row r="38" spans="1:8" x14ac:dyDescent="0.3">
      <c r="A38" s="8">
        <v>47239</v>
      </c>
      <c r="B38" s="13">
        <v>2185.5597545083629</v>
      </c>
      <c r="C38" s="13">
        <v>139.50852272727272</v>
      </c>
      <c r="D38" s="13">
        <v>0</v>
      </c>
      <c r="E38" s="13">
        <v>0</v>
      </c>
      <c r="F38" s="13">
        <v>0</v>
      </c>
      <c r="G38" s="13">
        <v>0</v>
      </c>
      <c r="H38" s="13">
        <f t="shared" si="0"/>
        <v>2046.0512317810901</v>
      </c>
    </row>
    <row r="39" spans="1:8" x14ac:dyDescent="0.3">
      <c r="A39" s="8">
        <v>47270</v>
      </c>
      <c r="B39" s="13">
        <v>3347.1695768461082</v>
      </c>
      <c r="C39" s="13">
        <v>94.404761904761898</v>
      </c>
      <c r="D39" s="13">
        <v>0</v>
      </c>
      <c r="E39" s="13">
        <v>0</v>
      </c>
      <c r="F39" s="13">
        <v>0</v>
      </c>
      <c r="G39" s="13">
        <v>0</v>
      </c>
      <c r="H39" s="13">
        <f t="shared" si="0"/>
        <v>3252.7648149413462</v>
      </c>
    </row>
    <row r="40" spans="1:8" x14ac:dyDescent="0.3">
      <c r="A40" s="8">
        <v>47300</v>
      </c>
      <c r="B40" s="13">
        <v>4148.0335571814085</v>
      </c>
      <c r="C40" s="13">
        <v>61.348214285714285</v>
      </c>
      <c r="D40" s="13">
        <v>0</v>
      </c>
      <c r="E40" s="13">
        <v>0</v>
      </c>
      <c r="F40" s="13">
        <v>0</v>
      </c>
      <c r="G40" s="13">
        <v>0</v>
      </c>
      <c r="H40" s="13">
        <f t="shared" si="0"/>
        <v>4086.6853428956942</v>
      </c>
    </row>
    <row r="41" spans="1:8" x14ac:dyDescent="0.3">
      <c r="A41" s="8">
        <v>47331</v>
      </c>
      <c r="B41" s="13">
        <v>3939.8936352516453</v>
      </c>
      <c r="C41" s="13">
        <v>60.600543478260867</v>
      </c>
      <c r="D41" s="13">
        <v>0</v>
      </c>
      <c r="E41" s="13">
        <v>0</v>
      </c>
      <c r="F41" s="13">
        <v>0</v>
      </c>
      <c r="G41" s="13">
        <v>0</v>
      </c>
      <c r="H41" s="13">
        <f t="shared" si="0"/>
        <v>3879.2930917733843</v>
      </c>
    </row>
    <row r="42" spans="1:8" x14ac:dyDescent="0.3">
      <c r="A42" s="8">
        <v>47362</v>
      </c>
      <c r="B42" s="13">
        <v>2734.6680303301496</v>
      </c>
      <c r="C42" s="13">
        <v>96.546052631578945</v>
      </c>
      <c r="D42" s="13">
        <v>0</v>
      </c>
      <c r="E42" s="13">
        <v>0</v>
      </c>
      <c r="F42" s="13">
        <v>0</v>
      </c>
      <c r="G42" s="13">
        <v>0</v>
      </c>
      <c r="H42" s="13">
        <f t="shared" si="0"/>
        <v>2638.1219776985708</v>
      </c>
    </row>
    <row r="43" spans="1:8" x14ac:dyDescent="0.3">
      <c r="A43" s="8">
        <v>47392</v>
      </c>
      <c r="B43" s="13">
        <v>2432.925135494123</v>
      </c>
      <c r="C43" s="13">
        <v>149.75543478260869</v>
      </c>
      <c r="D43" s="13">
        <v>0</v>
      </c>
      <c r="E43" s="13">
        <v>0</v>
      </c>
      <c r="F43" s="13">
        <v>0</v>
      </c>
      <c r="G43" s="13">
        <v>0</v>
      </c>
      <c r="H43" s="13">
        <f t="shared" si="0"/>
        <v>2283.1697007115145</v>
      </c>
    </row>
    <row r="44" spans="1:8" x14ac:dyDescent="0.3">
      <c r="A44" s="8">
        <v>47423</v>
      </c>
      <c r="B44" s="13">
        <v>2928.2202002256158</v>
      </c>
      <c r="C44" s="13">
        <v>177.81845238095238</v>
      </c>
      <c r="D44" s="13">
        <v>0</v>
      </c>
      <c r="E44" s="13">
        <v>0</v>
      </c>
      <c r="F44" s="13">
        <v>0</v>
      </c>
      <c r="G44" s="13">
        <v>0</v>
      </c>
      <c r="H44" s="13">
        <f t="shared" si="0"/>
        <v>2750.4017478446635</v>
      </c>
    </row>
    <row r="45" spans="1:8" x14ac:dyDescent="0.3">
      <c r="A45" s="8">
        <v>47453</v>
      </c>
      <c r="B45" s="13">
        <v>3428.2779026973872</v>
      </c>
      <c r="C45" s="13">
        <v>162.44374999999999</v>
      </c>
      <c r="D45" s="13">
        <v>0</v>
      </c>
      <c r="E45" s="13">
        <v>0</v>
      </c>
      <c r="F45" s="13">
        <v>0</v>
      </c>
      <c r="G45" s="13">
        <v>0</v>
      </c>
      <c r="H45" s="13">
        <f t="shared" si="0"/>
        <v>3265.8341526973873</v>
      </c>
    </row>
    <row r="46" spans="1:8" x14ac:dyDescent="0.3">
      <c r="A46" s="8">
        <v>47484</v>
      </c>
      <c r="B46" s="13">
        <v>3532.1045940813024</v>
      </c>
      <c r="C46" s="13">
        <v>164.46306818181819</v>
      </c>
      <c r="D46" s="13">
        <v>0</v>
      </c>
      <c r="E46" s="13">
        <v>0</v>
      </c>
      <c r="F46" s="13">
        <v>0</v>
      </c>
      <c r="G46" s="13">
        <v>0</v>
      </c>
      <c r="H46" s="13">
        <f t="shared" si="0"/>
        <v>3367.6415258994843</v>
      </c>
    </row>
    <row r="47" spans="1:8" x14ac:dyDescent="0.3">
      <c r="A47" s="8">
        <v>47515</v>
      </c>
      <c r="B47" s="13">
        <v>3166.7398372682524</v>
      </c>
      <c r="C47" s="13">
        <v>151.90625</v>
      </c>
      <c r="D47" s="13">
        <v>0</v>
      </c>
      <c r="E47" s="13">
        <v>0</v>
      </c>
      <c r="F47" s="13">
        <v>0</v>
      </c>
      <c r="G47" s="13">
        <v>0</v>
      </c>
      <c r="H47" s="13">
        <f t="shared" si="0"/>
        <v>3014.8335872682524</v>
      </c>
    </row>
    <row r="48" spans="1:8" x14ac:dyDescent="0.3">
      <c r="A48" s="8">
        <v>47543</v>
      </c>
      <c r="B48" s="13">
        <v>2615.7853342306821</v>
      </c>
      <c r="C48" s="13">
        <v>174.36904761904762</v>
      </c>
      <c r="D48" s="13">
        <v>0</v>
      </c>
      <c r="E48" s="13">
        <v>0</v>
      </c>
      <c r="F48" s="13">
        <v>0</v>
      </c>
      <c r="G48" s="13">
        <v>0</v>
      </c>
      <c r="H48" s="13">
        <f t="shared" si="0"/>
        <v>2441.4162866116344</v>
      </c>
    </row>
    <row r="49" spans="1:8" x14ac:dyDescent="0.3">
      <c r="A49" s="8">
        <v>47574</v>
      </c>
      <c r="B49" s="13">
        <v>2191.9914965619519</v>
      </c>
      <c r="C49" s="13">
        <v>188.36079545454547</v>
      </c>
      <c r="D49" s="13">
        <v>0</v>
      </c>
      <c r="E49" s="13">
        <v>0</v>
      </c>
      <c r="F49" s="13">
        <v>0</v>
      </c>
      <c r="G49" s="13">
        <v>0</v>
      </c>
      <c r="H49" s="13">
        <f t="shared" si="0"/>
        <v>2003.6307011074064</v>
      </c>
    </row>
    <row r="50" spans="1:8" x14ac:dyDescent="0.3">
      <c r="A50" s="8">
        <v>47604</v>
      </c>
      <c r="B50" s="13">
        <v>2158.1152287942655</v>
      </c>
      <c r="C50" s="13">
        <v>139.50852272727272</v>
      </c>
      <c r="D50" s="13">
        <v>0</v>
      </c>
      <c r="E50" s="13">
        <v>0</v>
      </c>
      <c r="F50" s="13">
        <v>0</v>
      </c>
      <c r="G50" s="13">
        <v>0</v>
      </c>
      <c r="H50" s="13">
        <f t="shared" si="0"/>
        <v>2018.6067060669927</v>
      </c>
    </row>
    <row r="51" spans="1:8" x14ac:dyDescent="0.3">
      <c r="A51" s="8">
        <v>47635</v>
      </c>
      <c r="B51" s="13">
        <v>3279.5016787191121</v>
      </c>
      <c r="C51" s="13">
        <v>99.125</v>
      </c>
      <c r="D51" s="13">
        <v>0</v>
      </c>
      <c r="E51" s="13">
        <v>0</v>
      </c>
      <c r="F51" s="13">
        <v>0</v>
      </c>
      <c r="G51" s="13">
        <v>0</v>
      </c>
      <c r="H51" s="13">
        <f t="shared" si="0"/>
        <v>3180.3766787191121</v>
      </c>
    </row>
    <row r="52" spans="1:8" x14ac:dyDescent="0.3">
      <c r="A52" s="8">
        <v>47665</v>
      </c>
      <c r="B52" s="13">
        <v>4148.2518722222449</v>
      </c>
      <c r="C52" s="13">
        <v>58.559659090909093</v>
      </c>
      <c r="D52" s="13">
        <v>0</v>
      </c>
      <c r="E52" s="13">
        <v>0</v>
      </c>
      <c r="F52" s="13">
        <v>0</v>
      </c>
      <c r="G52" s="13">
        <v>0</v>
      </c>
      <c r="H52" s="13">
        <f t="shared" si="0"/>
        <v>4089.6922131313358</v>
      </c>
    </row>
    <row r="53" spans="1:8" x14ac:dyDescent="0.3">
      <c r="A53" s="8">
        <v>47696</v>
      </c>
      <c r="B53" s="13">
        <v>3929.6962261487861</v>
      </c>
      <c r="C53" s="13">
        <v>63.355113636363633</v>
      </c>
      <c r="D53" s="13">
        <v>0</v>
      </c>
      <c r="E53" s="13">
        <v>0</v>
      </c>
      <c r="F53" s="13">
        <v>0</v>
      </c>
      <c r="G53" s="13">
        <v>0</v>
      </c>
      <c r="H53" s="13">
        <f t="shared" si="0"/>
        <v>3866.3411125124226</v>
      </c>
    </row>
    <row r="54" spans="1:8" x14ac:dyDescent="0.3">
      <c r="A54" s="8">
        <v>47727</v>
      </c>
      <c r="B54" s="13">
        <v>2707.7403487282731</v>
      </c>
      <c r="C54" s="13">
        <v>91.71875</v>
      </c>
      <c r="D54" s="13">
        <v>0</v>
      </c>
      <c r="E54" s="13">
        <v>0</v>
      </c>
      <c r="F54" s="13">
        <v>0</v>
      </c>
      <c r="G54" s="13">
        <v>0</v>
      </c>
      <c r="H54" s="13">
        <f t="shared" si="0"/>
        <v>2616.0215987282731</v>
      </c>
    </row>
    <row r="55" spans="1:8" x14ac:dyDescent="0.3">
      <c r="A55" s="8">
        <v>47757</v>
      </c>
      <c r="B55" s="13">
        <v>2399.1310282070353</v>
      </c>
      <c r="C55" s="13">
        <v>149.75543478260869</v>
      </c>
      <c r="D55" s="13">
        <v>0</v>
      </c>
      <c r="E55" s="13">
        <v>0</v>
      </c>
      <c r="F55" s="13">
        <v>0</v>
      </c>
      <c r="G55" s="13">
        <v>0</v>
      </c>
      <c r="H55" s="13">
        <f t="shared" si="0"/>
        <v>2249.3755934244268</v>
      </c>
    </row>
    <row r="56" spans="1:8" x14ac:dyDescent="0.3">
      <c r="A56" s="8">
        <v>47788</v>
      </c>
      <c r="B56" s="13">
        <v>2915.8339824965283</v>
      </c>
      <c r="C56" s="13">
        <v>186.70937499999999</v>
      </c>
      <c r="D56" s="13">
        <v>0</v>
      </c>
      <c r="E56" s="13">
        <v>0</v>
      </c>
      <c r="F56" s="13">
        <v>0</v>
      </c>
      <c r="G56" s="13">
        <v>0</v>
      </c>
      <c r="H56" s="13">
        <f t="shared" si="0"/>
        <v>2729.1246074965284</v>
      </c>
    </row>
    <row r="57" spans="1:8" x14ac:dyDescent="0.3">
      <c r="A57" s="8">
        <v>47818</v>
      </c>
      <c r="B57" s="13">
        <v>3496.108830306674</v>
      </c>
      <c r="C57" s="13">
        <v>154.70833333333334</v>
      </c>
      <c r="D57" s="13">
        <v>0</v>
      </c>
      <c r="E57" s="13">
        <v>0</v>
      </c>
      <c r="F57" s="13">
        <v>0</v>
      </c>
      <c r="G57" s="13">
        <v>0</v>
      </c>
      <c r="H57" s="13">
        <f t="shared" si="0"/>
        <v>3341.4004969733405</v>
      </c>
    </row>
    <row r="58" spans="1:8" x14ac:dyDescent="0.3">
      <c r="A58" s="8">
        <v>47849</v>
      </c>
      <c r="B58" s="13">
        <v>3340.2342719661015</v>
      </c>
      <c r="C58" s="13">
        <v>157.3125</v>
      </c>
      <c r="D58" s="13">
        <v>0</v>
      </c>
      <c r="E58" s="13">
        <v>0</v>
      </c>
      <c r="F58" s="13">
        <v>0</v>
      </c>
      <c r="G58" s="13">
        <v>0</v>
      </c>
      <c r="H58" s="13">
        <f t="shared" si="0"/>
        <v>3182.9217719661015</v>
      </c>
    </row>
    <row r="59" spans="1:8" x14ac:dyDescent="0.3">
      <c r="A59" s="8">
        <v>47880</v>
      </c>
      <c r="B59" s="13">
        <v>3161.8064994281735</v>
      </c>
      <c r="C59" s="13">
        <v>151.90625</v>
      </c>
      <c r="D59" s="13">
        <v>0</v>
      </c>
      <c r="E59" s="13">
        <v>0</v>
      </c>
      <c r="F59" s="13">
        <v>0</v>
      </c>
      <c r="G59" s="13">
        <v>0</v>
      </c>
      <c r="H59" s="13">
        <f t="shared" si="0"/>
        <v>3009.9002494281735</v>
      </c>
    </row>
    <row r="60" spans="1:8" x14ac:dyDescent="0.3">
      <c r="A60" s="8">
        <v>47908</v>
      </c>
      <c r="B60" s="13">
        <v>2572.4448692957567</v>
      </c>
      <c r="C60" s="13">
        <v>174.36904761904762</v>
      </c>
      <c r="D60" s="13">
        <v>0</v>
      </c>
      <c r="E60" s="13">
        <v>0</v>
      </c>
      <c r="F60" s="13">
        <v>0</v>
      </c>
      <c r="G60" s="13">
        <v>0</v>
      </c>
      <c r="H60" s="13">
        <f t="shared" si="0"/>
        <v>2398.075821676709</v>
      </c>
    </row>
    <row r="61" spans="1:8" x14ac:dyDescent="0.3">
      <c r="A61" s="8">
        <v>47939</v>
      </c>
      <c r="B61" s="13">
        <v>2103.1274980500043</v>
      </c>
      <c r="C61" s="13">
        <v>188.36079545454547</v>
      </c>
      <c r="D61" s="13">
        <v>0</v>
      </c>
      <c r="E61" s="13">
        <v>0</v>
      </c>
      <c r="F61" s="13">
        <v>0</v>
      </c>
      <c r="G61" s="13">
        <v>0</v>
      </c>
      <c r="H61" s="13">
        <f t="shared" si="0"/>
        <v>1914.7667025954588</v>
      </c>
    </row>
    <row r="62" spans="1:8" x14ac:dyDescent="0.3">
      <c r="A62" s="8">
        <v>47969</v>
      </c>
      <c r="B62" s="13">
        <v>1952.7677159394352</v>
      </c>
      <c r="C62" s="13">
        <v>139.50852272727272</v>
      </c>
      <c r="D62" s="13">
        <v>0</v>
      </c>
      <c r="E62" s="13">
        <v>0</v>
      </c>
      <c r="F62" s="13">
        <v>0</v>
      </c>
      <c r="G62" s="13">
        <v>0</v>
      </c>
      <c r="H62" s="13">
        <f t="shared" si="0"/>
        <v>1813.2591932121625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6D5F2-363D-4E63-91AC-D7298AF0DD86}">
  <dimension ref="A1:H62"/>
  <sheetViews>
    <sheetView tabSelected="1" zoomScaleNormal="100" workbookViewId="0">
      <selection activeCell="O14" sqref="O14"/>
    </sheetView>
  </sheetViews>
  <sheetFormatPr defaultColWidth="8.90625" defaultRowHeight="14" x14ac:dyDescent="0.3"/>
  <cols>
    <col min="1" max="1" width="12.1796875" style="12" bestFit="1" customWidth="1"/>
    <col min="2" max="2" width="9.36328125" style="12" bestFit="1" customWidth="1"/>
    <col min="3" max="3" width="8.81640625" style="12" bestFit="1" customWidth="1"/>
    <col min="4" max="6" width="12.453125" style="12" bestFit="1" customWidth="1"/>
    <col min="7" max="7" width="12.453125" style="12" customWidth="1"/>
    <col min="8" max="8" width="8.453125" style="12" bestFit="1" customWidth="1"/>
    <col min="9" max="16384" width="8.90625" style="5"/>
  </cols>
  <sheetData>
    <row r="1" spans="1:8" x14ac:dyDescent="0.3">
      <c r="A1" s="11" t="s">
        <v>15</v>
      </c>
    </row>
    <row r="2" spans="1:8" s="7" customFormat="1" ht="54.5" customHeight="1" x14ac:dyDescent="0.3">
      <c r="A2" s="10" t="s">
        <v>1</v>
      </c>
      <c r="B2" s="10" t="s">
        <v>34</v>
      </c>
      <c r="C2" s="10" t="s">
        <v>33</v>
      </c>
      <c r="D2" s="10" t="s">
        <v>35</v>
      </c>
      <c r="E2" s="10" t="s">
        <v>36</v>
      </c>
      <c r="F2" s="10" t="s">
        <v>38</v>
      </c>
      <c r="G2" s="10" t="s">
        <v>39</v>
      </c>
      <c r="H2" s="10" t="s">
        <v>37</v>
      </c>
    </row>
    <row r="3" spans="1:8" x14ac:dyDescent="0.3">
      <c r="A3" s="8">
        <v>46174</v>
      </c>
      <c r="B3" s="13">
        <v>3015.6406861579226</v>
      </c>
      <c r="C3" s="13">
        <v>110.6820652173913</v>
      </c>
      <c r="D3" s="13">
        <v>150</v>
      </c>
      <c r="E3" s="13">
        <v>175</v>
      </c>
      <c r="F3" s="13">
        <v>325</v>
      </c>
      <c r="G3" s="13">
        <v>375</v>
      </c>
      <c r="H3" s="13">
        <f>B3-SUM(C3:G3)</f>
        <v>1879.9586209405313</v>
      </c>
    </row>
    <row r="4" spans="1:8" x14ac:dyDescent="0.3">
      <c r="A4" s="8">
        <v>46204</v>
      </c>
      <c r="B4" s="13">
        <v>3606.0486353256388</v>
      </c>
      <c r="C4" s="13">
        <v>86.901595744680847</v>
      </c>
      <c r="D4" s="13">
        <v>200</v>
      </c>
      <c r="E4" s="13">
        <v>225</v>
      </c>
      <c r="F4" s="13">
        <v>400</v>
      </c>
      <c r="G4" s="13">
        <v>450</v>
      </c>
      <c r="H4" s="13">
        <f t="shared" ref="H4:H62" si="0">B4-SUM(C4:G4)</f>
        <v>2244.1470395809579</v>
      </c>
    </row>
    <row r="5" spans="1:8" x14ac:dyDescent="0.3">
      <c r="A5" s="8">
        <v>46235</v>
      </c>
      <c r="B5" s="13">
        <v>3405.2364784901624</v>
      </c>
      <c r="C5" s="13">
        <v>100.76470588235294</v>
      </c>
      <c r="D5" s="13">
        <v>200</v>
      </c>
      <c r="E5" s="13">
        <v>200</v>
      </c>
      <c r="F5" s="13">
        <v>375</v>
      </c>
      <c r="G5" s="13">
        <v>400</v>
      </c>
      <c r="H5" s="13">
        <f t="shared" si="0"/>
        <v>2129.4717726078097</v>
      </c>
    </row>
    <row r="6" spans="1:8" x14ac:dyDescent="0.3">
      <c r="A6" s="8">
        <v>46266</v>
      </c>
      <c r="B6" s="13">
        <v>2561.8590765548388</v>
      </c>
      <c r="C6" s="13">
        <v>105.19270833333333</v>
      </c>
      <c r="D6" s="13">
        <v>100</v>
      </c>
      <c r="E6" s="13">
        <v>100</v>
      </c>
      <c r="F6" s="13">
        <v>350</v>
      </c>
      <c r="G6" s="13">
        <v>300</v>
      </c>
      <c r="H6" s="13">
        <f t="shared" si="0"/>
        <v>1606.6663682215055</v>
      </c>
    </row>
    <row r="7" spans="1:8" x14ac:dyDescent="0.3">
      <c r="A7" s="8">
        <v>46296</v>
      </c>
      <c r="B7" s="13">
        <v>2292.6112078080223</v>
      </c>
      <c r="C7" s="13">
        <v>172.46683673469389</v>
      </c>
      <c r="D7" s="13">
        <v>50</v>
      </c>
      <c r="E7" s="13">
        <v>50</v>
      </c>
      <c r="F7" s="13">
        <v>0</v>
      </c>
      <c r="G7" s="13">
        <v>75</v>
      </c>
      <c r="H7" s="13">
        <f t="shared" si="0"/>
        <v>1945.1443710733283</v>
      </c>
    </row>
    <row r="8" spans="1:8" x14ac:dyDescent="0.3">
      <c r="A8" s="8">
        <v>46327</v>
      </c>
      <c r="B8" s="13">
        <v>2654.1020516177723</v>
      </c>
      <c r="C8" s="13">
        <v>195.22942643391522</v>
      </c>
      <c r="D8" s="13">
        <v>50</v>
      </c>
      <c r="E8" s="13">
        <v>75</v>
      </c>
      <c r="F8" s="13">
        <v>0</v>
      </c>
      <c r="G8" s="13">
        <v>75</v>
      </c>
      <c r="H8" s="13">
        <f t="shared" si="0"/>
        <v>2258.8726251838571</v>
      </c>
    </row>
    <row r="9" spans="1:8" x14ac:dyDescent="0.3">
      <c r="A9" s="8">
        <v>46357</v>
      </c>
      <c r="B9" s="13">
        <v>3149.9690412835503</v>
      </c>
      <c r="C9" s="13">
        <v>151.73724489795919</v>
      </c>
      <c r="D9" s="13">
        <v>125</v>
      </c>
      <c r="E9" s="13">
        <v>100</v>
      </c>
      <c r="F9" s="13">
        <v>0</v>
      </c>
      <c r="G9" s="13">
        <v>100</v>
      </c>
      <c r="H9" s="13">
        <f t="shared" si="0"/>
        <v>2673.2317963855912</v>
      </c>
    </row>
    <row r="10" spans="1:8" x14ac:dyDescent="0.3">
      <c r="A10" s="8">
        <v>46388</v>
      </c>
      <c r="B10" s="13">
        <v>3241.2397714832859</v>
      </c>
      <c r="C10" s="13">
        <v>166.7429245283019</v>
      </c>
      <c r="D10" s="13">
        <v>125</v>
      </c>
      <c r="E10" s="13">
        <v>100</v>
      </c>
      <c r="F10" s="13">
        <v>0</v>
      </c>
      <c r="G10" s="13">
        <v>100</v>
      </c>
      <c r="H10" s="13">
        <f t="shared" si="0"/>
        <v>2749.496846954984</v>
      </c>
    </row>
    <row r="11" spans="1:8" x14ac:dyDescent="0.3">
      <c r="A11" s="8">
        <v>46419</v>
      </c>
      <c r="B11" s="13">
        <v>3053.239988354765</v>
      </c>
      <c r="C11" s="13">
        <v>166.9375</v>
      </c>
      <c r="D11" s="13">
        <v>100</v>
      </c>
      <c r="E11" s="13">
        <v>100</v>
      </c>
      <c r="F11" s="13">
        <v>0</v>
      </c>
      <c r="G11" s="13">
        <v>100</v>
      </c>
      <c r="H11" s="13">
        <f t="shared" si="0"/>
        <v>2586.302488354765</v>
      </c>
    </row>
    <row r="12" spans="1:8" x14ac:dyDescent="0.3">
      <c r="A12" s="8">
        <v>46447</v>
      </c>
      <c r="B12" s="13">
        <v>2648.3243998077596</v>
      </c>
      <c r="C12" s="13">
        <v>210.91466666666668</v>
      </c>
      <c r="D12" s="13">
        <v>50</v>
      </c>
      <c r="E12" s="13">
        <v>50</v>
      </c>
      <c r="F12" s="13">
        <v>0</v>
      </c>
      <c r="G12" s="13">
        <v>75</v>
      </c>
      <c r="H12" s="13">
        <f t="shared" si="0"/>
        <v>2262.4097331410931</v>
      </c>
    </row>
    <row r="13" spans="1:8" x14ac:dyDescent="0.3">
      <c r="A13" s="8">
        <v>46478</v>
      </c>
      <c r="B13" s="13">
        <v>2300.4687798393038</v>
      </c>
      <c r="C13" s="13">
        <v>205.43206521739131</v>
      </c>
      <c r="D13" s="13">
        <v>25</v>
      </c>
      <c r="E13" s="13">
        <v>50</v>
      </c>
      <c r="F13" s="13">
        <v>0</v>
      </c>
      <c r="G13" s="13">
        <v>75</v>
      </c>
      <c r="H13" s="13">
        <f t="shared" si="0"/>
        <v>1945.0367146219126</v>
      </c>
    </row>
    <row r="14" spans="1:8" x14ac:dyDescent="0.3">
      <c r="A14" s="8">
        <v>46508</v>
      </c>
      <c r="B14" s="13">
        <v>2185.2972055487899</v>
      </c>
      <c r="C14" s="13">
        <v>155.57075471698113</v>
      </c>
      <c r="D14" s="13">
        <v>50</v>
      </c>
      <c r="E14" s="13">
        <v>50</v>
      </c>
      <c r="F14" s="13">
        <v>0</v>
      </c>
      <c r="G14" s="13">
        <v>75</v>
      </c>
      <c r="H14" s="13">
        <f t="shared" si="0"/>
        <v>1854.7264508318087</v>
      </c>
    </row>
    <row r="15" spans="1:8" x14ac:dyDescent="0.3">
      <c r="A15" s="8">
        <v>46539</v>
      </c>
      <c r="B15" s="13">
        <v>2993.4253172099684</v>
      </c>
      <c r="C15" s="13">
        <v>110.6820652173913</v>
      </c>
      <c r="D15" s="13">
        <v>0</v>
      </c>
      <c r="E15" s="13"/>
      <c r="F15" s="13">
        <v>325</v>
      </c>
      <c r="G15" s="13">
        <v>450</v>
      </c>
      <c r="H15" s="13">
        <f t="shared" si="0"/>
        <v>2107.7432519925769</v>
      </c>
    </row>
    <row r="16" spans="1:8" x14ac:dyDescent="0.3">
      <c r="A16" s="8">
        <v>46569</v>
      </c>
      <c r="B16" s="13">
        <v>3637.8908738273381</v>
      </c>
      <c r="C16" s="13">
        <v>80.085784313725483</v>
      </c>
      <c r="D16" s="13">
        <v>0</v>
      </c>
      <c r="E16" s="13"/>
      <c r="F16" s="13">
        <v>450</v>
      </c>
      <c r="G16" s="13">
        <v>550</v>
      </c>
      <c r="H16" s="13">
        <f t="shared" si="0"/>
        <v>2557.8050895136125</v>
      </c>
    </row>
    <row r="17" spans="1:8" x14ac:dyDescent="0.3">
      <c r="A17" s="8">
        <v>46600</v>
      </c>
      <c r="B17" s="13">
        <v>3416.4327555675677</v>
      </c>
      <c r="C17" s="13">
        <v>104.87755102040816</v>
      </c>
      <c r="D17" s="13">
        <v>0</v>
      </c>
      <c r="E17" s="13"/>
      <c r="F17" s="13">
        <v>400</v>
      </c>
      <c r="G17" s="13">
        <v>525</v>
      </c>
      <c r="H17" s="13">
        <f t="shared" si="0"/>
        <v>2386.5552045471595</v>
      </c>
    </row>
    <row r="18" spans="1:8" x14ac:dyDescent="0.3">
      <c r="A18" s="8">
        <v>46631</v>
      </c>
      <c r="B18" s="13">
        <v>2560.901817321906</v>
      </c>
      <c r="C18" s="13">
        <v>105.19270833333333</v>
      </c>
      <c r="D18" s="13">
        <v>0</v>
      </c>
      <c r="E18" s="13"/>
      <c r="F18" s="13">
        <v>200</v>
      </c>
      <c r="G18" s="13">
        <v>325</v>
      </c>
      <c r="H18" s="13">
        <f t="shared" si="0"/>
        <v>1930.7091089885728</v>
      </c>
    </row>
    <row r="19" spans="1:8" x14ac:dyDescent="0.3">
      <c r="A19" s="8">
        <v>46661</v>
      </c>
      <c r="B19" s="13">
        <v>2285.5096173856414</v>
      </c>
      <c r="C19" s="13">
        <v>165.70343137254903</v>
      </c>
      <c r="D19" s="13">
        <v>0</v>
      </c>
      <c r="E19" s="13"/>
      <c r="F19" s="13">
        <v>125</v>
      </c>
      <c r="G19" s="13">
        <v>275</v>
      </c>
      <c r="H19" s="13">
        <f t="shared" si="0"/>
        <v>1719.8061860130924</v>
      </c>
    </row>
    <row r="20" spans="1:8" x14ac:dyDescent="0.3">
      <c r="A20" s="8">
        <v>46692</v>
      </c>
      <c r="B20" s="13">
        <v>2691.0321164902052</v>
      </c>
      <c r="C20" s="13">
        <v>203.34285714285716</v>
      </c>
      <c r="D20" s="13">
        <v>0</v>
      </c>
      <c r="E20" s="13"/>
      <c r="F20" s="13">
        <v>125</v>
      </c>
      <c r="G20" s="13">
        <v>350</v>
      </c>
      <c r="H20" s="13">
        <f t="shared" si="0"/>
        <v>2012.6892593473481</v>
      </c>
    </row>
    <row r="21" spans="1:8" x14ac:dyDescent="0.3">
      <c r="A21" s="8">
        <v>46722</v>
      </c>
      <c r="B21" s="13">
        <v>3158.5078027603686</v>
      </c>
      <c r="C21" s="13">
        <v>158.19414893617022</v>
      </c>
      <c r="D21" s="13">
        <v>0</v>
      </c>
      <c r="E21" s="13"/>
      <c r="F21" s="13">
        <v>225</v>
      </c>
      <c r="G21" s="13">
        <v>400</v>
      </c>
      <c r="H21" s="13">
        <f t="shared" si="0"/>
        <v>2375.3136538241984</v>
      </c>
    </row>
    <row r="22" spans="1:8" x14ac:dyDescent="0.3">
      <c r="A22" s="8">
        <v>46753</v>
      </c>
      <c r="B22" s="13">
        <v>3241.9131035670989</v>
      </c>
      <c r="C22" s="13">
        <v>173.28186274509804</v>
      </c>
      <c r="D22" s="13">
        <v>0</v>
      </c>
      <c r="E22" s="13"/>
      <c r="F22" s="13">
        <v>225</v>
      </c>
      <c r="G22" s="13">
        <v>400</v>
      </c>
      <c r="H22" s="13">
        <f t="shared" si="0"/>
        <v>2443.631240822001</v>
      </c>
    </row>
    <row r="23" spans="1:8" x14ac:dyDescent="0.3">
      <c r="A23" s="8">
        <v>46784</v>
      </c>
      <c r="B23" s="13">
        <v>3032.5465487569872</v>
      </c>
      <c r="C23" s="13">
        <v>163.22777777777779</v>
      </c>
      <c r="D23" s="13">
        <v>0</v>
      </c>
      <c r="E23" s="13"/>
      <c r="F23" s="13">
        <v>200</v>
      </c>
      <c r="G23" s="13">
        <v>400</v>
      </c>
      <c r="H23" s="13">
        <f t="shared" si="0"/>
        <v>2269.3187709792096</v>
      </c>
    </row>
    <row r="24" spans="1:8" x14ac:dyDescent="0.3">
      <c r="A24" s="8">
        <v>46813</v>
      </c>
      <c r="B24" s="13">
        <v>2668.5943077192233</v>
      </c>
      <c r="C24" s="13">
        <v>210.91466666666668</v>
      </c>
      <c r="D24" s="13">
        <v>0</v>
      </c>
      <c r="E24" s="13"/>
      <c r="F24" s="13">
        <v>125</v>
      </c>
      <c r="G24" s="13">
        <v>325</v>
      </c>
      <c r="H24" s="13">
        <f t="shared" si="0"/>
        <v>2007.6796410525567</v>
      </c>
    </row>
    <row r="25" spans="1:8" x14ac:dyDescent="0.3">
      <c r="A25" s="8">
        <v>46844</v>
      </c>
      <c r="B25" s="13">
        <v>2243.7331605940722</v>
      </c>
      <c r="C25" s="13">
        <v>188.9975</v>
      </c>
      <c r="D25" s="13">
        <v>0</v>
      </c>
      <c r="E25" s="13"/>
      <c r="F25" s="13">
        <v>100</v>
      </c>
      <c r="G25" s="13">
        <v>275</v>
      </c>
      <c r="H25" s="13">
        <f t="shared" si="0"/>
        <v>1679.7356605940722</v>
      </c>
    </row>
    <row r="26" spans="1:8" x14ac:dyDescent="0.3">
      <c r="A26" s="8">
        <v>46874</v>
      </c>
      <c r="B26" s="13">
        <v>2203.8872709639877</v>
      </c>
      <c r="C26" s="13">
        <v>168.2704081632653</v>
      </c>
      <c r="D26" s="13">
        <v>0</v>
      </c>
      <c r="E26" s="13"/>
      <c r="F26" s="13">
        <v>100</v>
      </c>
      <c r="G26" s="13">
        <v>275</v>
      </c>
      <c r="H26" s="13">
        <f t="shared" si="0"/>
        <v>1660.6168628007224</v>
      </c>
    </row>
    <row r="27" spans="1:8" x14ac:dyDescent="0.3">
      <c r="A27" s="8">
        <v>46905</v>
      </c>
      <c r="B27" s="13">
        <v>2977.4729659824993</v>
      </c>
      <c r="C27" s="13">
        <v>110.6820652173913</v>
      </c>
      <c r="D27" s="13">
        <v>0</v>
      </c>
      <c r="E27" s="13"/>
      <c r="F27" s="13">
        <v>0</v>
      </c>
      <c r="G27" s="13">
        <v>0</v>
      </c>
      <c r="H27" s="13">
        <f t="shared" si="0"/>
        <v>2866.7909007651078</v>
      </c>
    </row>
    <row r="28" spans="1:8" x14ac:dyDescent="0.3">
      <c r="A28" s="8">
        <v>46935</v>
      </c>
      <c r="B28" s="13">
        <v>3625.39196129433</v>
      </c>
      <c r="C28" s="13">
        <v>77.063679245283012</v>
      </c>
      <c r="D28" s="13">
        <v>0</v>
      </c>
      <c r="E28" s="13"/>
      <c r="F28" s="13">
        <v>0</v>
      </c>
      <c r="G28" s="13">
        <v>0</v>
      </c>
      <c r="H28" s="13">
        <f t="shared" si="0"/>
        <v>3548.3282820490472</v>
      </c>
    </row>
    <row r="29" spans="1:8" x14ac:dyDescent="0.3">
      <c r="A29" s="8">
        <v>46966</v>
      </c>
      <c r="B29" s="13">
        <v>3422.8968474981702</v>
      </c>
      <c r="C29" s="13">
        <v>109.34042553191489</v>
      </c>
      <c r="D29" s="13">
        <v>0</v>
      </c>
      <c r="E29" s="13"/>
      <c r="F29" s="13">
        <v>0</v>
      </c>
      <c r="G29" s="13">
        <v>0</v>
      </c>
      <c r="H29" s="13">
        <f t="shared" si="0"/>
        <v>3313.5564219662556</v>
      </c>
    </row>
    <row r="30" spans="1:8" x14ac:dyDescent="0.3">
      <c r="A30" s="8">
        <v>46997</v>
      </c>
      <c r="B30" s="13">
        <v>2584.1003208628281</v>
      </c>
      <c r="C30" s="13">
        <v>100.985</v>
      </c>
      <c r="D30" s="13">
        <v>0</v>
      </c>
      <c r="E30" s="13"/>
      <c r="F30" s="13">
        <v>0</v>
      </c>
      <c r="G30" s="13">
        <v>0</v>
      </c>
      <c r="H30" s="13">
        <f t="shared" si="0"/>
        <v>2483.115320862828</v>
      </c>
    </row>
    <row r="31" spans="1:8" x14ac:dyDescent="0.3">
      <c r="A31" s="8">
        <v>47027</v>
      </c>
      <c r="B31" s="13">
        <v>2318.3204284423523</v>
      </c>
      <c r="C31" s="13">
        <v>172.46683673469389</v>
      </c>
      <c r="D31" s="13">
        <v>0</v>
      </c>
      <c r="E31" s="13"/>
      <c r="F31" s="13">
        <v>0</v>
      </c>
      <c r="G31" s="13">
        <v>0</v>
      </c>
      <c r="H31" s="13">
        <f t="shared" si="0"/>
        <v>2145.8535917076583</v>
      </c>
    </row>
    <row r="32" spans="1:8" x14ac:dyDescent="0.3">
      <c r="A32" s="8">
        <v>47058</v>
      </c>
      <c r="B32" s="13">
        <v>2710.71084467218</v>
      </c>
      <c r="C32" s="13">
        <v>203.34285714285716</v>
      </c>
      <c r="D32" s="13">
        <v>0</v>
      </c>
      <c r="E32" s="13"/>
      <c r="F32" s="13">
        <v>0</v>
      </c>
      <c r="G32" s="13">
        <v>0</v>
      </c>
      <c r="H32" s="13">
        <f t="shared" si="0"/>
        <v>2507.3679875293228</v>
      </c>
    </row>
    <row r="33" spans="1:8" x14ac:dyDescent="0.3">
      <c r="A33" s="8">
        <v>47088</v>
      </c>
      <c r="B33" s="13">
        <v>3198.3131878833178</v>
      </c>
      <c r="C33" s="13">
        <v>140.28537735849056</v>
      </c>
      <c r="D33" s="13">
        <v>0</v>
      </c>
      <c r="E33" s="13"/>
      <c r="F33" s="13">
        <v>0</v>
      </c>
      <c r="G33" s="13">
        <v>0</v>
      </c>
      <c r="H33" s="13">
        <f t="shared" si="0"/>
        <v>3058.0278105248271</v>
      </c>
    </row>
    <row r="34" spans="1:8" x14ac:dyDescent="0.3">
      <c r="A34" s="8">
        <v>47119</v>
      </c>
      <c r="B34" s="13">
        <v>3309.4277032673995</v>
      </c>
      <c r="C34" s="13">
        <v>180.3545918367347</v>
      </c>
      <c r="D34" s="13">
        <v>0</v>
      </c>
      <c r="E34" s="13"/>
      <c r="F34" s="13">
        <v>0</v>
      </c>
      <c r="G34" s="13">
        <v>0</v>
      </c>
      <c r="H34" s="13">
        <f t="shared" si="0"/>
        <v>3129.0731114306645</v>
      </c>
    </row>
    <row r="35" spans="1:8" x14ac:dyDescent="0.3">
      <c r="A35" s="8">
        <v>47150</v>
      </c>
      <c r="B35" s="13">
        <v>3108.5133481359708</v>
      </c>
      <c r="C35" s="13">
        <v>166.9375</v>
      </c>
      <c r="D35" s="13">
        <v>0</v>
      </c>
      <c r="E35" s="13"/>
      <c r="F35" s="13">
        <v>0</v>
      </c>
      <c r="G35" s="13">
        <v>0</v>
      </c>
      <c r="H35" s="13">
        <f t="shared" si="0"/>
        <v>2941.5758481359708</v>
      </c>
    </row>
    <row r="36" spans="1:8" x14ac:dyDescent="0.3">
      <c r="A36" s="8">
        <v>47178</v>
      </c>
      <c r="B36" s="13">
        <v>2654.8460285880819</v>
      </c>
      <c r="C36" s="13">
        <v>202.28388746803068</v>
      </c>
      <c r="D36" s="13">
        <v>0</v>
      </c>
      <c r="E36" s="13"/>
      <c r="F36" s="13">
        <v>0</v>
      </c>
      <c r="G36" s="13">
        <v>0</v>
      </c>
      <c r="H36" s="13">
        <f t="shared" si="0"/>
        <v>2452.5621411200514</v>
      </c>
    </row>
    <row r="37" spans="1:8" x14ac:dyDescent="0.3">
      <c r="A37" s="8">
        <v>47209</v>
      </c>
      <c r="B37" s="13">
        <v>2245.14333391329</v>
      </c>
      <c r="C37" s="13">
        <v>196.87239583333334</v>
      </c>
      <c r="D37" s="13">
        <v>0</v>
      </c>
      <c r="E37" s="13"/>
      <c r="F37" s="13">
        <v>0</v>
      </c>
      <c r="G37" s="13">
        <v>0</v>
      </c>
      <c r="H37" s="13">
        <f t="shared" si="0"/>
        <v>2048.2709380799565</v>
      </c>
    </row>
    <row r="38" spans="1:8" x14ac:dyDescent="0.3">
      <c r="A38" s="8">
        <v>47239</v>
      </c>
      <c r="B38" s="13">
        <v>2195.3499341096572</v>
      </c>
      <c r="C38" s="13">
        <v>168.2704081632653</v>
      </c>
      <c r="D38" s="13">
        <v>0</v>
      </c>
      <c r="E38" s="13"/>
      <c r="F38" s="13">
        <v>0</v>
      </c>
      <c r="G38" s="13">
        <v>0</v>
      </c>
      <c r="H38" s="13">
        <f t="shared" si="0"/>
        <v>2027.0795259463919</v>
      </c>
    </row>
    <row r="39" spans="1:8" x14ac:dyDescent="0.3">
      <c r="A39" s="8">
        <v>47270</v>
      </c>
      <c r="B39" s="13">
        <v>3012.7491697324108</v>
      </c>
      <c r="C39" s="13">
        <v>106.0703125</v>
      </c>
      <c r="D39" s="13">
        <v>0</v>
      </c>
      <c r="E39" s="13"/>
      <c r="F39" s="13">
        <v>0</v>
      </c>
      <c r="G39" s="13">
        <v>0</v>
      </c>
      <c r="H39" s="13">
        <f t="shared" si="0"/>
        <v>2906.6788572324108</v>
      </c>
    </row>
    <row r="40" spans="1:8" x14ac:dyDescent="0.3">
      <c r="A40" s="8">
        <v>47300</v>
      </c>
      <c r="B40" s="13">
        <v>3660.2631303951703</v>
      </c>
      <c r="C40" s="13">
        <v>80.085784313725483</v>
      </c>
      <c r="D40" s="13">
        <v>0</v>
      </c>
      <c r="E40" s="13"/>
      <c r="F40" s="13">
        <v>0</v>
      </c>
      <c r="G40" s="13">
        <v>0</v>
      </c>
      <c r="H40" s="13">
        <f t="shared" si="0"/>
        <v>3580.1773460814447</v>
      </c>
    </row>
    <row r="41" spans="1:8" x14ac:dyDescent="0.3">
      <c r="A41" s="8">
        <v>47331</v>
      </c>
      <c r="B41" s="13">
        <v>3459.4269548422103</v>
      </c>
      <c r="C41" s="13">
        <v>109.34042553191489</v>
      </c>
      <c r="D41" s="13">
        <v>0</v>
      </c>
      <c r="E41" s="13"/>
      <c r="F41" s="13">
        <v>0</v>
      </c>
      <c r="G41" s="13">
        <v>0</v>
      </c>
      <c r="H41" s="13">
        <f t="shared" si="0"/>
        <v>3350.0865293102952</v>
      </c>
    </row>
    <row r="42" spans="1:8" x14ac:dyDescent="0.3">
      <c r="A42" s="8">
        <v>47362</v>
      </c>
      <c r="B42" s="13">
        <v>2597.9503875679616</v>
      </c>
      <c r="C42" s="13">
        <v>97.100961538461533</v>
      </c>
      <c r="D42" s="13">
        <v>0</v>
      </c>
      <c r="E42" s="13"/>
      <c r="F42" s="13">
        <v>0</v>
      </c>
      <c r="G42" s="13">
        <v>0</v>
      </c>
      <c r="H42" s="13">
        <f t="shared" si="0"/>
        <v>2500.8494260295001</v>
      </c>
    </row>
    <row r="43" spans="1:8" x14ac:dyDescent="0.3">
      <c r="A43" s="8">
        <v>47392</v>
      </c>
      <c r="B43" s="13">
        <v>2387.6963568094238</v>
      </c>
      <c r="C43" s="13">
        <v>179.80585106382978</v>
      </c>
      <c r="D43" s="13">
        <v>0</v>
      </c>
      <c r="E43" s="13"/>
      <c r="F43" s="13">
        <v>0</v>
      </c>
      <c r="G43" s="13">
        <v>0</v>
      </c>
      <c r="H43" s="13">
        <f t="shared" si="0"/>
        <v>2207.8905057455941</v>
      </c>
    </row>
    <row r="44" spans="1:8" x14ac:dyDescent="0.3">
      <c r="A44" s="8">
        <v>47423</v>
      </c>
      <c r="B44" s="13">
        <v>2719.0877386818956</v>
      </c>
      <c r="C44" s="13">
        <v>203.34285714285716</v>
      </c>
      <c r="D44" s="13">
        <v>0</v>
      </c>
      <c r="E44" s="13"/>
      <c r="F44" s="13">
        <v>0</v>
      </c>
      <c r="G44" s="13">
        <v>0</v>
      </c>
      <c r="H44" s="13">
        <f t="shared" si="0"/>
        <v>2515.7448815390385</v>
      </c>
    </row>
    <row r="45" spans="1:8" x14ac:dyDescent="0.3">
      <c r="A45" s="8">
        <v>47453</v>
      </c>
      <c r="B45" s="13">
        <v>3249.9268974930187</v>
      </c>
      <c r="C45" s="13">
        <v>140.28537735849056</v>
      </c>
      <c r="D45" s="13">
        <v>0</v>
      </c>
      <c r="E45" s="13"/>
      <c r="F45" s="13">
        <v>0</v>
      </c>
      <c r="G45" s="13">
        <v>0</v>
      </c>
      <c r="H45" s="13">
        <f t="shared" si="0"/>
        <v>3109.641520134528</v>
      </c>
    </row>
    <row r="46" spans="1:8" x14ac:dyDescent="0.3">
      <c r="A46" s="8">
        <v>47484</v>
      </c>
      <c r="B46" s="13">
        <v>3375.4289862287169</v>
      </c>
      <c r="C46" s="13">
        <v>180.3545918367347</v>
      </c>
      <c r="D46" s="13">
        <v>0</v>
      </c>
      <c r="E46" s="13"/>
      <c r="F46" s="13">
        <v>0</v>
      </c>
      <c r="G46" s="13">
        <v>0</v>
      </c>
      <c r="H46" s="13">
        <f t="shared" si="0"/>
        <v>3195.0743943919824</v>
      </c>
    </row>
    <row r="47" spans="1:8" x14ac:dyDescent="0.3">
      <c r="A47" s="8">
        <v>47515</v>
      </c>
      <c r="B47" s="13">
        <v>3156.0999123818419</v>
      </c>
      <c r="C47" s="13">
        <v>166.9375</v>
      </c>
      <c r="D47" s="13">
        <v>0</v>
      </c>
      <c r="E47" s="13"/>
      <c r="F47" s="13">
        <v>0</v>
      </c>
      <c r="G47" s="13">
        <v>0</v>
      </c>
      <c r="H47" s="13">
        <f t="shared" si="0"/>
        <v>2989.1624123818419</v>
      </c>
    </row>
    <row r="48" spans="1:8" x14ac:dyDescent="0.3">
      <c r="A48" s="8">
        <v>47543</v>
      </c>
      <c r="B48" s="13">
        <v>2653.0958814125761</v>
      </c>
      <c r="C48" s="13">
        <v>194.33169533169533</v>
      </c>
      <c r="D48" s="13">
        <v>0</v>
      </c>
      <c r="E48" s="13"/>
      <c r="F48" s="13">
        <v>0</v>
      </c>
      <c r="G48" s="13">
        <v>0</v>
      </c>
      <c r="H48" s="13">
        <f t="shared" si="0"/>
        <v>2458.7641860808808</v>
      </c>
    </row>
    <row r="49" spans="1:8" x14ac:dyDescent="0.3">
      <c r="A49" s="8">
        <v>47574</v>
      </c>
      <c r="B49" s="13">
        <v>2316.7827780378775</v>
      </c>
      <c r="C49" s="13">
        <v>205.43206521739131</v>
      </c>
      <c r="D49" s="13">
        <v>0</v>
      </c>
      <c r="E49" s="13"/>
      <c r="F49" s="13">
        <v>0</v>
      </c>
      <c r="G49" s="13">
        <v>0</v>
      </c>
      <c r="H49" s="13">
        <f t="shared" si="0"/>
        <v>2111.350712820486</v>
      </c>
    </row>
    <row r="50" spans="1:8" x14ac:dyDescent="0.3">
      <c r="A50" s="8">
        <v>47604</v>
      </c>
      <c r="B50" s="13">
        <v>2188.5749633116302</v>
      </c>
      <c r="C50" s="13">
        <v>168.2704081632653</v>
      </c>
      <c r="D50" s="13">
        <v>0</v>
      </c>
      <c r="E50" s="13"/>
      <c r="F50" s="13">
        <v>0</v>
      </c>
      <c r="G50" s="13">
        <v>0</v>
      </c>
      <c r="H50" s="13">
        <f t="shared" si="0"/>
        <v>2020.3045551483649</v>
      </c>
    </row>
    <row r="51" spans="1:8" x14ac:dyDescent="0.3">
      <c r="A51" s="8">
        <v>47635</v>
      </c>
      <c r="B51" s="13">
        <v>3038.9657559744473</v>
      </c>
      <c r="C51" s="13">
        <v>101.8275</v>
      </c>
      <c r="D51" s="13">
        <v>0</v>
      </c>
      <c r="E51" s="13"/>
      <c r="F51" s="13">
        <v>0</v>
      </c>
      <c r="G51" s="13">
        <v>0</v>
      </c>
      <c r="H51" s="13">
        <f t="shared" si="0"/>
        <v>2937.1382559744475</v>
      </c>
    </row>
    <row r="52" spans="1:8" x14ac:dyDescent="0.3">
      <c r="A52" s="8">
        <v>47665</v>
      </c>
      <c r="B52" s="13">
        <v>3687.0603815556356</v>
      </c>
      <c r="C52" s="13">
        <v>83.354591836734699</v>
      </c>
      <c r="D52" s="13">
        <v>0</v>
      </c>
      <c r="E52" s="13"/>
      <c r="F52" s="13">
        <v>0</v>
      </c>
      <c r="G52" s="13">
        <v>0</v>
      </c>
      <c r="H52" s="13">
        <f t="shared" si="0"/>
        <v>3603.7057897189006</v>
      </c>
    </row>
    <row r="53" spans="1:8" x14ac:dyDescent="0.3">
      <c r="A53" s="8">
        <v>47696</v>
      </c>
      <c r="B53" s="13">
        <v>3473.9634862978542</v>
      </c>
      <c r="C53" s="13">
        <v>104.87755102040816</v>
      </c>
      <c r="D53" s="13">
        <v>0</v>
      </c>
      <c r="E53" s="13"/>
      <c r="F53" s="13">
        <v>0</v>
      </c>
      <c r="G53" s="13">
        <v>0</v>
      </c>
      <c r="H53" s="13">
        <f t="shared" si="0"/>
        <v>3369.085935277446</v>
      </c>
    </row>
    <row r="54" spans="1:8" x14ac:dyDescent="0.3">
      <c r="A54" s="8">
        <v>47727</v>
      </c>
      <c r="B54" s="13">
        <v>2657.7609949195962</v>
      </c>
      <c r="C54" s="13">
        <v>100.985</v>
      </c>
      <c r="D54" s="13">
        <v>0</v>
      </c>
      <c r="E54" s="13"/>
      <c r="F54" s="13">
        <v>0</v>
      </c>
      <c r="G54" s="13">
        <v>0</v>
      </c>
      <c r="H54" s="13">
        <f t="shared" si="0"/>
        <v>2556.7759949195961</v>
      </c>
    </row>
    <row r="55" spans="1:8" x14ac:dyDescent="0.3">
      <c r="A55" s="8">
        <v>47757</v>
      </c>
      <c r="B55" s="13">
        <v>2451.1284490809771</v>
      </c>
      <c r="C55" s="13">
        <v>179.80585106382978</v>
      </c>
      <c r="D55" s="13">
        <v>0</v>
      </c>
      <c r="E55" s="13"/>
      <c r="F55" s="13">
        <v>0</v>
      </c>
      <c r="G55" s="13">
        <v>0</v>
      </c>
      <c r="H55" s="13">
        <f t="shared" si="0"/>
        <v>2271.3225980171474</v>
      </c>
    </row>
    <row r="56" spans="1:8" x14ac:dyDescent="0.3">
      <c r="A56" s="8">
        <v>47788</v>
      </c>
      <c r="B56" s="13">
        <v>2774.5276030020027</v>
      </c>
      <c r="C56" s="13">
        <v>195.22942643391522</v>
      </c>
      <c r="D56" s="13">
        <v>0</v>
      </c>
      <c r="E56" s="13"/>
      <c r="F56" s="13">
        <v>0</v>
      </c>
      <c r="G56" s="13">
        <v>0</v>
      </c>
      <c r="H56" s="13">
        <f t="shared" si="0"/>
        <v>2579.2981765680875</v>
      </c>
    </row>
    <row r="57" spans="1:8" x14ac:dyDescent="0.3">
      <c r="A57" s="8">
        <v>47818</v>
      </c>
      <c r="B57" s="13">
        <v>3314.741676527728</v>
      </c>
      <c r="C57" s="13">
        <v>145.78676470588235</v>
      </c>
      <c r="D57" s="13">
        <v>0</v>
      </c>
      <c r="E57" s="13"/>
      <c r="F57" s="13">
        <v>0</v>
      </c>
      <c r="G57" s="13">
        <v>0</v>
      </c>
      <c r="H57" s="13">
        <f t="shared" si="0"/>
        <v>3168.9549118218456</v>
      </c>
    </row>
    <row r="58" spans="1:8" x14ac:dyDescent="0.3">
      <c r="A58" s="8">
        <v>47849</v>
      </c>
      <c r="B58" s="13">
        <v>3589.4025654826555</v>
      </c>
      <c r="C58" s="13">
        <v>188.02925531914894</v>
      </c>
      <c r="D58" s="13">
        <v>0</v>
      </c>
      <c r="E58" s="13"/>
      <c r="F58" s="13">
        <v>0</v>
      </c>
      <c r="G58" s="13">
        <v>0</v>
      </c>
      <c r="H58" s="13">
        <f t="shared" si="0"/>
        <v>3401.3733101635066</v>
      </c>
    </row>
    <row r="59" spans="1:8" x14ac:dyDescent="0.3">
      <c r="A59" s="8">
        <v>47880</v>
      </c>
      <c r="B59" s="13">
        <v>3173.138841373463</v>
      </c>
      <c r="C59" s="13">
        <v>166.9375</v>
      </c>
      <c r="D59" s="13">
        <v>0</v>
      </c>
      <c r="E59" s="13"/>
      <c r="F59" s="13">
        <v>0</v>
      </c>
      <c r="G59" s="13">
        <v>0</v>
      </c>
      <c r="H59" s="13">
        <f t="shared" si="0"/>
        <v>3006.201341373463</v>
      </c>
    </row>
    <row r="60" spans="1:8" x14ac:dyDescent="0.3">
      <c r="A60" s="8">
        <v>47908</v>
      </c>
      <c r="B60" s="13">
        <v>2670.0382060072156</v>
      </c>
      <c r="C60" s="13">
        <v>194.33169533169533</v>
      </c>
      <c r="D60" s="13">
        <v>0</v>
      </c>
      <c r="E60" s="13"/>
      <c r="F60" s="13">
        <v>0</v>
      </c>
      <c r="G60" s="13">
        <v>0</v>
      </c>
      <c r="H60" s="13">
        <f t="shared" si="0"/>
        <v>2475.7065106755203</v>
      </c>
    </row>
    <row r="61" spans="1:8" x14ac:dyDescent="0.3">
      <c r="A61" s="8">
        <v>47939</v>
      </c>
      <c r="B61" s="13">
        <v>2358.7445250252022</v>
      </c>
      <c r="C61" s="13">
        <v>205.43206521739131</v>
      </c>
      <c r="D61" s="13">
        <v>0</v>
      </c>
      <c r="E61" s="13"/>
      <c r="F61" s="13">
        <v>0</v>
      </c>
      <c r="G61" s="13">
        <v>0</v>
      </c>
      <c r="H61" s="13">
        <f t="shared" si="0"/>
        <v>2153.3124598078107</v>
      </c>
    </row>
    <row r="62" spans="1:8" x14ac:dyDescent="0.3">
      <c r="A62" s="8">
        <v>47969</v>
      </c>
      <c r="B62" s="13">
        <v>2273.6084978759568</v>
      </c>
      <c r="C62" s="13">
        <v>168.2704081632653</v>
      </c>
      <c r="D62" s="13">
        <v>0</v>
      </c>
      <c r="E62" s="13"/>
      <c r="F62" s="13">
        <v>0</v>
      </c>
      <c r="G62" s="13">
        <v>0</v>
      </c>
      <c r="H62" s="13">
        <f t="shared" si="0"/>
        <v>2105.3380897126917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d9eb7-b7cc-4e27-879b-01b4831586a2" xsi:nil="true"/>
    <lcf76f155ced4ddcb4097134ff3c332f xmlns="07eb0168-e38f-4593-8bb7-e13af032c594">
      <Terms xmlns="http://schemas.microsoft.com/office/infopath/2007/PartnerControls"/>
    </lcf76f155ced4ddcb4097134ff3c332f>
    <Goaldatetocompletereview_x003a_ xmlns="07eb0168-e38f-4593-8bb7-e13af032c594" xsi:nil="true"/>
    <ManagerApproval xmlns="07eb0168-e38f-4593-8bb7-e13af032c594">
      <UserInfo>
        <DisplayName/>
        <AccountId xsi:nil="true"/>
        <AccountType/>
      </UserInfo>
    </ManagerApproval>
    <Notes_x0020_to_x0020_consider_x0020_before_x0020_reviewing_x003a_ xmlns="07eb0168-e38f-4593-8bb7-e13af032c594" xsi:nil="true"/>
    <_ip_UnifiedCompliancePolicyUIAction xmlns="http://schemas.microsoft.com/sharepoint/v3" xsi:nil="true"/>
    <Status xmlns="07eb0168-e38f-4593-8bb7-e13af032c594" xsi:nil="true"/>
    <TeamStatus xmlns="07eb0168-e38f-4593-8bb7-e13af032c594" xsi:nil="true"/>
    <_ip_UnifiedCompliancePolicyProperties xmlns="http://schemas.microsoft.com/sharepoint/v3" xsi:nil="true"/>
    <Notes xmlns="07eb0168-e38f-4593-8bb7-e13af032c594" xsi:nil="true"/>
    <Finished xmlns="07eb0168-e38f-4593-8bb7-e13af032c594">2022-08-30T00:00:00+00:00</Finished>
    <Completed xmlns="07eb0168-e38f-4593-8bb7-e13af032c594">true</Completed>
    <legal xmlns="07eb0168-e38f-4593-8bb7-e13af032c594">
      <UserInfo>
        <DisplayName/>
        <AccountId xsi:nil="true"/>
        <AccountType/>
      </UserInfo>
    </legal>
    <Roll_x002d_Call xmlns="07eb0168-e38f-4593-8bb7-e13af032c594">
      <UserInfo>
        <DisplayName/>
        <AccountId xsi:nil="true"/>
        <AccountType/>
      </UserInfo>
    </Roll_x002d_Cal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D9C6DF2CFA2344B8438EA57D1C19B2" ma:contentTypeVersion="39" ma:contentTypeDescription="Create a new document." ma:contentTypeScope="" ma:versionID="8fa8aeaa16d9bbc20296638f8e47f914">
  <xsd:schema xmlns:xsd="http://www.w3.org/2001/XMLSchema" xmlns:xs="http://www.w3.org/2001/XMLSchema" xmlns:p="http://schemas.microsoft.com/office/2006/metadata/properties" xmlns:ns1="http://schemas.microsoft.com/sharepoint/v3" xmlns:ns2="07eb0168-e38f-4593-8bb7-e13af032c594" xmlns:ns3="449d9eb7-b7cc-4e27-879b-01b4831586a2" targetNamespace="http://schemas.microsoft.com/office/2006/metadata/properties" ma:root="true" ma:fieldsID="14b8f89bcb31b504567966a8511e33cf" ns1:_="" ns2:_="" ns3:_="">
    <xsd:import namespace="http://schemas.microsoft.com/sharepoint/v3"/>
    <xsd:import namespace="07eb0168-e38f-4593-8bb7-e13af032c594"/>
    <xsd:import namespace="449d9eb7-b7cc-4e27-879b-01b4831586a2"/>
    <xsd:element name="properties">
      <xsd:complexType>
        <xsd:sequence>
          <xsd:element name="documentManagement">
            <xsd:complexType>
              <xsd:all>
                <xsd:element ref="ns2:Notes_x0020_to_x0020_consider_x0020_before_x0020_reviewing_x003a_" minOccurs="0"/>
                <xsd:element ref="ns2:MediaServiceMetadata" minOccurs="0"/>
                <xsd:element ref="ns2:MediaServiceFastMetadata" minOccurs="0"/>
                <xsd:element ref="ns2:legal" minOccurs="0"/>
                <xsd:element ref="ns3:SharedWithUsers" minOccurs="0"/>
                <xsd:element ref="ns3:SharedWithDetails" minOccurs="0"/>
                <xsd:element ref="ns2:Finished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2:TeamStatus" minOccurs="0"/>
                <xsd:element ref="ns2:Goaldatetocompletereview_x003a_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Status" minOccurs="0"/>
                <xsd:element ref="ns2:Roll_x002d_Call" minOccurs="0"/>
                <xsd:element ref="ns2:Completed" minOccurs="0"/>
                <xsd:element ref="ns2:Notes" minOccurs="0"/>
                <xsd:element ref="ns2:ManagerApprova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b0168-e38f-4593-8bb7-e13af032c594" elementFormDefault="qualified">
    <xsd:import namespace="http://schemas.microsoft.com/office/2006/documentManagement/types"/>
    <xsd:import namespace="http://schemas.microsoft.com/office/infopath/2007/PartnerControls"/>
    <xsd:element name="Notes_x0020_to_x0020_consider_x0020_before_x0020_reviewing_x003a_" ma:index="1" nillable="true" ma:displayName="Notes to consider before reviewing:" ma:internalName="Notes_x0020_to_x0020_consider_x0020_before_x0020_reviewing_x003a_" ma:readOnly="false">
      <xsd:simpleType>
        <xsd:restriction base="dms:Note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egal" ma:index="10" nillable="true" ma:displayName="legal" ma:format="Dropdown" ma:hidden="true" ma:list="UserInfo" ma:SharePointGroup="0" ma:internalName="legal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inished" ma:index="13" nillable="true" ma:displayName="Finished" ma:default="2022-08-30T00:00:00Z" ma:format="DateOnly" ma:hidden="true" ma:internalName="Finished" ma:readOnly="false">
      <xsd:simpleType>
        <xsd:restriction base="dms:DateTime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eamStatus" ma:index="22" nillable="true" ma:displayName="Currently Assigned for review to:" ma:description="This column specifies who is currently assigned to review of the document. This is helpful for reviewers to know what documents they should look at." ma:format="Dropdown" ma:hidden="true" ma:internalName="TeamStatus" ma:readOnly="false">
      <xsd:simpleType>
        <xsd:union memberTypes="dms:Text">
          <xsd:simpleType>
            <xsd:restriction base="dms:Choice">
              <xsd:enumeration value="Sarah"/>
              <xsd:enumeration value="Rachael"/>
              <xsd:enumeration value="Rachel"/>
              <xsd:enumeration value="Zoe"/>
              <xsd:enumeration value="Sharon"/>
            </xsd:restriction>
          </xsd:simpleType>
        </xsd:union>
      </xsd:simpleType>
    </xsd:element>
    <xsd:element name="Goaldatetocompletereview_x003a_" ma:index="23" nillable="true" ma:displayName="Goal date to complete review:" ma:format="DateOnly" ma:hidden="true" ma:internalName="Goaldatetocompletereview_x003a_" ma:readOnly="false">
      <xsd:simpleType>
        <xsd:restriction base="dms:DateTime"/>
      </xsd:simpleType>
    </xsd:element>
    <xsd:element name="MediaServiceLocation" ma:index="27" nillable="true" ma:displayName="Location" ma:hidden="true" ma:indexed="true" ma:internalName="MediaServiceLocation" ma:readOnly="true">
      <xsd:simpleType>
        <xsd:restriction base="dms:Text"/>
      </xsd:simpleType>
    </xsd:element>
    <xsd:element name="Status" ma:index="28" nillable="true" ma:displayName="Status" ma:format="Dropdown" ma:internalName="Status">
      <xsd:simpleType>
        <xsd:restriction base="dms:Choice">
          <xsd:enumeration value="in-progress"/>
          <xsd:enumeration value="draft"/>
          <xsd:enumeration value="check for final"/>
          <xsd:enumeration value="complete"/>
          <xsd:enumeration value="Sent for Signatures"/>
          <xsd:enumeration value="Need Signature"/>
        </xsd:restriction>
      </xsd:simpleType>
    </xsd:element>
    <xsd:element name="Roll_x002d_Call" ma:index="29" nillable="true" ma:displayName="Roll-Call" ma:description="when done making edits put your name here" ma:format="Dropdown" ma:list="UserInfo" ma:SharePointGroup="0" ma:internalName="Roll_x002d_Cal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pleted" ma:index="30" nillable="true" ma:displayName="Completed " ma:default="1" ma:format="Dropdown" ma:internalName="Completed">
      <xsd:simpleType>
        <xsd:restriction base="dms:Boolean"/>
      </xsd:simpleType>
    </xsd:element>
    <xsd:element name="Notes" ma:index="31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anagerApproval" ma:index="32" nillable="true" ma:displayName="Manager Approval" ma:description="Please type name of manager who approved the final version of this document" ma:format="Dropdown" ma:list="UserInfo" ma:SharePointGroup="0" ma:internalName="ManagerApprov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3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d9eb7-b7cc-4e27-879b-01b4831586a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4" nillable="true" ma:displayName="Taxonomy Catch All Column" ma:hidden="true" ma:list="{d32c7c3e-39b0-4ad2-86af-70b8daaeb2b9}" ma:internalName="TaxCatchAll" ma:readOnly="false" ma:showField="CatchAllData" ma:web="449d9eb7-b7cc-4e27-879b-01b4831586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34E2D4-12D1-48F2-B007-30BC00E95A6A}">
  <ds:schemaRefs>
    <ds:schemaRef ds:uri="http://www.w3.org/XML/1998/namespace"/>
    <ds:schemaRef ds:uri="http://schemas.microsoft.com/office/2006/documentManagement/types"/>
    <ds:schemaRef ds:uri="378abf8a-67c4-4052-9bb2-2b4a62d3a91b"/>
    <ds:schemaRef ds:uri="http://schemas.openxmlformats.org/package/2006/metadata/core-properties"/>
    <ds:schemaRef ds:uri="http://purl.org/dc/terms/"/>
    <ds:schemaRef ds:uri="7f88fd75-872f-47db-b284-fc1c105123c0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784ED11-A60F-48B4-B3A8-6F70056E40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9A9725-BF09-4DF2-9AAF-77C3A68124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Contents</vt:lpstr>
      <vt:lpstr>Table F-1</vt:lpstr>
      <vt:lpstr>Table F-2</vt:lpstr>
      <vt:lpstr>Table F-3</vt:lpstr>
      <vt:lpstr>Table F-4</vt:lpstr>
      <vt:lpstr>Table F-5</vt:lpstr>
      <vt:lpstr>Table F-6</vt:lpstr>
      <vt:lpstr>Table F-7</vt:lpstr>
      <vt:lpstr>Table F-8</vt:lpstr>
      <vt:lpstr>Contents!_Toc205884839</vt:lpstr>
      <vt:lpstr>'Table F-1'!Print_Titles</vt:lpstr>
      <vt:lpstr>'Table F-2'!Print_Titles</vt:lpstr>
      <vt:lpstr>'Table F-3'!Print_Titles</vt:lpstr>
      <vt:lpstr>'Table F-4'!Print_Titles</vt:lpstr>
      <vt:lpstr>'Table F-5'!Print_Titles</vt:lpstr>
      <vt:lpstr>'Table F-6'!Print_Titles</vt:lpstr>
      <vt:lpstr>'Table F-7'!Print_Titles</vt:lpstr>
      <vt:lpstr>'Table F-8'!Print_Titles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Rouland, James</dc:creator>
  <cp:keywords/>
  <dc:description/>
  <cp:lastModifiedBy>Rouland, James</cp:lastModifiedBy>
  <cp:revision/>
  <dcterms:created xsi:type="dcterms:W3CDTF">2025-08-11T18:40:04Z</dcterms:created>
  <dcterms:modified xsi:type="dcterms:W3CDTF">2025-08-14T18:27:40Z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0x010100A7D9C6DF2CFA2344B8438EA57D1C19B2</vt:lpwstr>
  </property>
  <property fmtid="{D5CDD505-2E9C-101B-9397-08002B2CF9AE}" pid="3" name="MediaServiceImageTags">
    <vt:lpwstr/>
  </property>
</Properties>
</file>