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xeloncorp-my.sharepoint.com/personal/earlmj_exelonds_com/Documents/Documents/Regulatory Affairs/ICC_IPA RA Study 2025/RA Stakeholder Ques Attachments/"/>
    </mc:Choice>
  </mc:AlternateContent>
  <xr:revisionPtr revIDLastSave="0" documentId="8_{1C94DEA4-FADF-4FBF-9560-F4FB54207A7A}" xr6:coauthVersionLast="47" xr6:coauthVersionMax="47" xr10:uidLastSave="{00000000-0000-0000-0000-000000000000}"/>
  <bookViews>
    <workbookView xWindow="-108" yWindow="-108" windowWidth="23256" windowHeight="13896" tabRatio="730" xr2:uid="{00000000-000D-0000-FFFF-FFFF00000000}"/>
  </bookViews>
  <sheets>
    <sheet name="Full Tracker" sheetId="1" r:id="rId1"/>
    <sheet name="New Contracts" sheetId="14" r:id="rId2"/>
  </sheets>
  <externalReferences>
    <externalReference r:id="rId3"/>
  </externalReferences>
  <definedNames>
    <definedName name="_xlnm._FilterDatabase" localSheetId="0" hidden="1">'Full Tracker'!$A$1:$I$70</definedName>
    <definedName name="County_Uninc">#REF!</definedName>
    <definedName name="Data">#REF!</definedName>
    <definedName name="Data_NR">#REF!</definedName>
    <definedName name="Jan_26_2016_Update">'[1]Data 20160127'!$A$2:$E$651</definedName>
    <definedName name="NewPct">'Full Tracker'!#REF!</definedName>
    <definedName name="ReportDate">'Full Tracker'!#REF!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7" i="1" l="1"/>
  <c r="H138" i="1"/>
  <c r="I134" i="1"/>
  <c r="H134" i="1"/>
  <c r="H139" i="1" l="1"/>
</calcChain>
</file>

<file path=xl/sharedStrings.xml><?xml version="1.0" encoding="utf-8"?>
<sst xmlns="http://schemas.openxmlformats.org/spreadsheetml/2006/main" count="511" uniqueCount="192">
  <si>
    <t>Community</t>
  </si>
  <si>
    <t>Current Contract Ends</t>
  </si>
  <si>
    <t>Kankakee County</t>
  </si>
  <si>
    <t>Dynegy</t>
  </si>
  <si>
    <t>Eligo</t>
  </si>
  <si>
    <t>Annual GWh</t>
  </si>
  <si>
    <t>New Supplier</t>
  </si>
  <si>
    <t>Rate</t>
  </si>
  <si>
    <t>New Contract Ends</t>
  </si>
  <si>
    <t>Decision (Community has made a decision - usage)</t>
  </si>
  <si>
    <t>Usage that made Decision and Opted for ComEd</t>
  </si>
  <si>
    <t>% Opting for ComEd</t>
  </si>
  <si>
    <t>Old Supplier</t>
  </si>
  <si>
    <t>Old Price</t>
  </si>
  <si>
    <t>Total</t>
  </si>
  <si>
    <t>RES GWh</t>
  </si>
  <si>
    <t>MC2</t>
  </si>
  <si>
    <t>ComEd Rate to Compare</t>
  </si>
  <si>
    <t>ComEd PTC</t>
  </si>
  <si>
    <t>ComEd rate to compare including 5% RECs</t>
  </si>
  <si>
    <t>Oak Lawn</t>
  </si>
  <si>
    <t>Buffalo Grove</t>
  </si>
  <si>
    <t>Elmhurst</t>
  </si>
  <si>
    <t>Gurnee</t>
  </si>
  <si>
    <t>Zion</t>
  </si>
  <si>
    <t>Lake Zurich</t>
  </si>
  <si>
    <t>Energy Harbor</t>
  </si>
  <si>
    <t>AEP Energy</t>
  </si>
  <si>
    <t>Riverside</t>
  </si>
  <si>
    <t>West Dundee</t>
  </si>
  <si>
    <t>Bourbonnais</t>
  </si>
  <si>
    <t>Dwight</t>
  </si>
  <si>
    <t>Mendota</t>
  </si>
  <si>
    <t>Rosemont</t>
  </si>
  <si>
    <t>Sugar Grove</t>
  </si>
  <si>
    <t>Evanston</t>
  </si>
  <si>
    <t>Rolling Mdws</t>
  </si>
  <si>
    <t>Harrison TWP</t>
  </si>
  <si>
    <t>ComEd PTC + PEA</t>
  </si>
  <si>
    <t>Lake Villa</t>
  </si>
  <si>
    <t>Lindenhurst</t>
  </si>
  <si>
    <t>ComEd Match PTC+PEA</t>
  </si>
  <si>
    <t>Lake Villa TWP</t>
  </si>
  <si>
    <t>7.05 cents/kwh</t>
  </si>
  <si>
    <t>7.85 cents/kwh</t>
  </si>
  <si>
    <t>7.95 cents/kwh</t>
  </si>
  <si>
    <t>7.39 cents/kwh</t>
  </si>
  <si>
    <t>6.95 cent/kwh</t>
  </si>
  <si>
    <t>6.57 (traditional) 6.9 100% green</t>
  </si>
  <si>
    <t>ComEd</t>
  </si>
  <si>
    <t>West Brooklyn</t>
  </si>
  <si>
    <t>North Barrington</t>
  </si>
  <si>
    <t>6.99 (green)</t>
  </si>
  <si>
    <t>Forreston TWP</t>
  </si>
  <si>
    <t>AEP</t>
  </si>
  <si>
    <t>Lyndon</t>
  </si>
  <si>
    <t>Maryland TWP</t>
  </si>
  <si>
    <t>Nora</t>
  </si>
  <si>
    <t>Pine Creek TWP</t>
  </si>
  <si>
    <t>Rockvale TWP</t>
  </si>
  <si>
    <t>Round Lake Beach</t>
  </si>
  <si>
    <t>Waddams TWP</t>
  </si>
  <si>
    <t>Winslow TWP</t>
  </si>
  <si>
    <t>Manchester TWP</t>
  </si>
  <si>
    <t>Hopkins Park</t>
  </si>
  <si>
    <t>MC Squared Energy Services</t>
  </si>
  <si>
    <t>Leaf River TWP</t>
  </si>
  <si>
    <t>Leaf River</t>
  </si>
  <si>
    <t>Mt Morris TWP</t>
  </si>
  <si>
    <t>Carroll County</t>
  </si>
  <si>
    <t>Chicago Heights</t>
  </si>
  <si>
    <t>Indian Head Park</t>
  </si>
  <si>
    <t xml:space="preserve">Eligo </t>
  </si>
  <si>
    <t>Jo Daviess County</t>
  </si>
  <si>
    <t>5.158 traditional/5.320 green</t>
  </si>
  <si>
    <t>Stickney</t>
  </si>
  <si>
    <t>Eligo Energy IL, LLC</t>
  </si>
  <si>
    <t>Kingston</t>
  </si>
  <si>
    <t>Manhattan TWP</t>
  </si>
  <si>
    <t>Thornton IL</t>
  </si>
  <si>
    <t>Freeport</t>
  </si>
  <si>
    <t>6.117 tradional/6.449 green</t>
  </si>
  <si>
    <t>Green Oaks</t>
  </si>
  <si>
    <t>Dynegy Energy Services</t>
  </si>
  <si>
    <t>Lanark</t>
  </si>
  <si>
    <t>5.956 (traditional) 6.224 (green)</t>
  </si>
  <si>
    <t>Shannon</t>
  </si>
  <si>
    <t>Crest Hill</t>
  </si>
  <si>
    <t xml:space="preserve">ComEd Match PTC+PEA_x000D_
</t>
  </si>
  <si>
    <t>Libertyville</t>
  </si>
  <si>
    <t>Paw Paw</t>
  </si>
  <si>
    <t>Milledgeville</t>
  </si>
  <si>
    <t>Pierce TWP</t>
  </si>
  <si>
    <t>Riverwoods</t>
  </si>
  <si>
    <t>South Grove Twp</t>
  </si>
  <si>
    <t>Washington TWP</t>
  </si>
  <si>
    <t>Apple River</t>
  </si>
  <si>
    <t>Bonus TWP</t>
  </si>
  <si>
    <t>6.036 traditional/6.339 green</t>
  </si>
  <si>
    <t>Burritt TWP</t>
  </si>
  <si>
    <t>DeKalb TWP</t>
  </si>
  <si>
    <t>Dixon</t>
  </si>
  <si>
    <t>Forreston</t>
  </si>
  <si>
    <t>German Valley</t>
  </si>
  <si>
    <t>Schiller Park</t>
  </si>
  <si>
    <t>Loves Park</t>
  </si>
  <si>
    <t>Rockford</t>
  </si>
  <si>
    <t>Roscoe</t>
  </si>
  <si>
    <t>Sterling</t>
  </si>
  <si>
    <t>Sublette</t>
  </si>
  <si>
    <t>Cortland TWP</t>
  </si>
  <si>
    <t>Kankakee</t>
  </si>
  <si>
    <t>Lee</t>
  </si>
  <si>
    <t>Davis Junction</t>
  </si>
  <si>
    <t>Eligo Energy Services IL, LLC</t>
  </si>
  <si>
    <t>6.084 (traditional) 6.484 (green)</t>
  </si>
  <si>
    <t>Sycamore TWP</t>
  </si>
  <si>
    <t>River Forest</t>
  </si>
  <si>
    <t>Pontiac</t>
  </si>
  <si>
    <t>Berkeley</t>
  </si>
  <si>
    <t>Erin TWP</t>
  </si>
  <si>
    <t>Franklin Grove</t>
  </si>
  <si>
    <t>Fulton</t>
  </si>
  <si>
    <t>Morrison</t>
  </si>
  <si>
    <t>Palatine TWP</t>
  </si>
  <si>
    <t>Walnut</t>
  </si>
  <si>
    <t>Darien</t>
  </si>
  <si>
    <t>Manhattan</t>
  </si>
  <si>
    <t>Wilmette</t>
  </si>
  <si>
    <t>Erie</t>
  </si>
  <si>
    <t>6.395 (traditional) 6.76 100% green</t>
  </si>
  <si>
    <t>Pecatonica</t>
  </si>
  <si>
    <t>6.084 traditional/6.484 green</t>
  </si>
  <si>
    <t>Byron</t>
  </si>
  <si>
    <t>Oregon</t>
  </si>
  <si>
    <t>Polo</t>
  </si>
  <si>
    <t>Stillman Valley</t>
  </si>
  <si>
    <t>Clarendon Hills</t>
  </si>
  <si>
    <t>North Chicago</t>
  </si>
  <si>
    <t>Ashton</t>
  </si>
  <si>
    <t>Prophetstown</t>
  </si>
  <si>
    <t>Tampico</t>
  </si>
  <si>
    <t>Cortland</t>
  </si>
  <si>
    <t>Big Rock</t>
  </si>
  <si>
    <t>Burlington</t>
  </si>
  <si>
    <t>Kirkland</t>
  </si>
  <si>
    <t>Malta</t>
  </si>
  <si>
    <t>Maple Park</t>
  </si>
  <si>
    <t>Sandwich</t>
  </si>
  <si>
    <t>Shabbona</t>
  </si>
  <si>
    <t>Somonauk</t>
  </si>
  <si>
    <t>South Elgin</t>
  </si>
  <si>
    <t>Waterman</t>
  </si>
  <si>
    <t>Lake Forest</t>
  </si>
  <si>
    <t>Deerfield</t>
  </si>
  <si>
    <t>MC Energy Squared</t>
  </si>
  <si>
    <t>Highland Park</t>
  </si>
  <si>
    <t>Itasca</t>
  </si>
  <si>
    <t>Lake Bluff</t>
  </si>
  <si>
    <t>Northbrook</t>
  </si>
  <si>
    <t>MC Energy Squared Services</t>
  </si>
  <si>
    <t>Skokie</t>
  </si>
  <si>
    <t>Cary</t>
  </si>
  <si>
    <t>Campton Hills</t>
  </si>
  <si>
    <t>Deer Park</t>
  </si>
  <si>
    <t>Oswego</t>
  </si>
  <si>
    <t>Morris</t>
  </si>
  <si>
    <t>Lisle</t>
  </si>
  <si>
    <t>La Grange Park</t>
  </si>
  <si>
    <t>Dundee TWP</t>
  </si>
  <si>
    <t>Belvidere TWP</t>
  </si>
  <si>
    <t>Beecher</t>
  </si>
  <si>
    <t>Constellation NewEnergy, Inc.</t>
  </si>
  <si>
    <t>Naperville TWP</t>
  </si>
  <si>
    <t>Norridge</t>
  </si>
  <si>
    <t>Aurora TWP</t>
  </si>
  <si>
    <t>MC Squared</t>
  </si>
  <si>
    <t>7.155 tradional/7.554 green</t>
  </si>
  <si>
    <t>6.583 tradional/7.063 green</t>
  </si>
  <si>
    <t>6.95 traditional/7.35 green</t>
  </si>
  <si>
    <t>Nordic Energy</t>
  </si>
  <si>
    <t>7.25 tradional/7.425 green</t>
  </si>
  <si>
    <t>Nordic Energy Service</t>
  </si>
  <si>
    <t>8.315 tradional/8.515 green</t>
  </si>
  <si>
    <t>7.62 traditional/7.98 green</t>
  </si>
  <si>
    <t>Nordic Energy Services</t>
  </si>
  <si>
    <t xml:space="preserve">6.79 traditional/7.13 green </t>
  </si>
  <si>
    <t>8.03 traditional/8.39 green</t>
  </si>
  <si>
    <t>7.635 tradional/7.835 green</t>
  </si>
  <si>
    <t>6.26 traditional/6.55 green</t>
  </si>
  <si>
    <t>8.53 traditional/8.91 green</t>
  </si>
  <si>
    <t>2024 Tracking - Decisions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</si>
</sst>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;\(0.0%\)"/>
    <numFmt numFmtId="166" formatCode="0.0000"/>
    <numFmt numFmtId="167" formatCode="[$-409]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 applyFill="1"/>
    <xf numFmtId="164" fontId="0" fillId="0" borderId="0" xfId="6" applyNumberFormat="1" applyFo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17" fontId="6" fillId="0" borderId="0" xfId="0" applyNumberFormat="1" applyFont="1" applyFill="1"/>
    <xf numFmtId="0" fontId="5" fillId="0" borderId="0" xfId="0" applyFont="1" applyFill="1"/>
    <xf numFmtId="165" fontId="0" fillId="0" borderId="0" xfId="7" applyNumberFormat="1" applyFont="1"/>
    <xf numFmtId="17" fontId="4" fillId="0" borderId="0" xfId="0" applyNumberFormat="1" applyFont="1" applyAlignment="1">
      <alignment horizontal="right"/>
    </xf>
    <xf numFmtId="164" fontId="0" fillId="0" borderId="0" xfId="6" applyNumberFormat="1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166" fontId="8" fillId="0" borderId="0" xfId="8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17" fontId="6" fillId="0" borderId="0" xfId="0" applyNumberFormat="1" applyFont="1" applyFill="1" applyAlignment="1"/>
    <xf numFmtId="167" fontId="6" fillId="0" borderId="0" xfId="0" applyNumberFormat="1" applyFont="1" applyFill="1" applyAlignment="1"/>
    <xf numFmtId="0" fontId="6" fillId="0" borderId="0" xfId="0" applyFont="1" applyFill="1" applyAlignment="1">
      <alignment horizontal="center" vertical="center" wrapText="1"/>
    </xf>
    <xf numFmtId="166" fontId="6" fillId="0" borderId="0" xfId="8" applyNumberFormat="1" applyFont="1" applyFill="1" applyBorder="1" applyAlignment="1">
      <alignment horizontal="center" vertical="center" wrapText="1"/>
    </xf>
    <xf numFmtId="164" fontId="6" fillId="0" borderId="0" xfId="6" applyNumberFormat="1" applyFont="1" applyFill="1" applyAlignment="1"/>
    <xf numFmtId="17" fontId="4" fillId="0" borderId="0" xfId="0" applyNumberFormat="1" applyFont="1" applyAlignment="1">
      <alignment horizontal="center" vertical="center" wrapText="1"/>
    </xf>
  </cellXfs>
  <cellStyles count="9">
    <cellStyle name="Comma" xfId="6" builtinId="3"/>
    <cellStyle name="Comma 2" xfId="2" xr:uid="{00000000-0005-0000-0000-000003000000}"/>
    <cellStyle name="Comma 3" xfId="5" xr:uid="{00000000-0005-0000-0000-000004000000}"/>
    <cellStyle name="Currency" xfId="8" builtinId="4"/>
    <cellStyle name="Currency 2" xfId="3" xr:uid="{00000000-0005-0000-0000-000006000000}"/>
    <cellStyle name="Normal" xfId="0" builtinId="0"/>
    <cellStyle name="Normal 2" xfId="1" xr:uid="{00000000-0005-0000-0000-000008000000}"/>
    <cellStyle name="Percent" xfId="7" builtinId="5"/>
    <cellStyle name="Percent 2" xfId="4" xr:uid="{00000000-0005-0000-0000-00000A000000}"/>
  </cellStyles>
  <dxfs count="50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orecastModels\Production\Reports\2016\Switching%20Potential\Master%20Ranking%20List_20160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site"/>
      <sheetName val="Data"/>
      <sheetName val="County-Townships"/>
      <sheetName val="Data Jan-6 Update"/>
      <sheetName val="Data Jan-17 Update"/>
      <sheetName val="Data March 21 Update"/>
      <sheetName val="Data August 23 Update"/>
      <sheetName val="Data Sept 10 Update"/>
      <sheetName val="Data Oct 16 Update"/>
      <sheetName val="Data Nov7th Update"/>
      <sheetName val="Data Nov13th Update"/>
      <sheetName val="Data 20130213 Update"/>
      <sheetName val="Data 20130410 Update"/>
      <sheetName val="Data 20130503 Update"/>
      <sheetName val="Data 20131119 Update"/>
      <sheetName val="Data 20140127"/>
      <sheetName val="Data 20140317"/>
      <sheetName val="Data 20140319"/>
      <sheetName val="Data 20150127"/>
      <sheetName val="Data 20150610"/>
      <sheetName val="Data 201501007"/>
      <sheetName val="Data 20160127"/>
      <sheetName val="Master Ranking List_201602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A2">
            <v>2</v>
          </cell>
          <cell r="B2" t="str">
            <v>ADDISON</v>
          </cell>
          <cell r="C2" t="str">
            <v>DuPage</v>
          </cell>
          <cell r="D2">
            <v>4</v>
          </cell>
          <cell r="E2">
            <v>2</v>
          </cell>
        </row>
        <row r="3">
          <cell r="A3">
            <v>16</v>
          </cell>
          <cell r="B3" t="str">
            <v>AMBOY</v>
          </cell>
          <cell r="C3" t="str">
            <v>Lee</v>
          </cell>
          <cell r="D3">
            <v>4</v>
          </cell>
          <cell r="E3">
            <v>2</v>
          </cell>
        </row>
        <row r="4">
          <cell r="A4">
            <v>21</v>
          </cell>
          <cell r="B4" t="str">
            <v>ANTIOCH</v>
          </cell>
          <cell r="C4" t="str">
            <v>Lake</v>
          </cell>
          <cell r="D4">
            <v>4</v>
          </cell>
          <cell r="E4">
            <v>2</v>
          </cell>
        </row>
        <row r="5">
          <cell r="A5">
            <v>27</v>
          </cell>
          <cell r="B5" t="str">
            <v>ARLINGTON HEIGHTS</v>
          </cell>
          <cell r="C5" t="str">
            <v>Cook</v>
          </cell>
          <cell r="D5">
            <v>4</v>
          </cell>
          <cell r="E5">
            <v>2</v>
          </cell>
        </row>
        <row r="6">
          <cell r="A6">
            <v>30</v>
          </cell>
          <cell r="B6" t="str">
            <v>ASHTON</v>
          </cell>
          <cell r="C6" t="str">
            <v>Lee</v>
          </cell>
          <cell r="D6">
            <v>4</v>
          </cell>
          <cell r="E6">
            <v>2</v>
          </cell>
        </row>
        <row r="7">
          <cell r="A7">
            <v>32</v>
          </cell>
          <cell r="B7" t="str">
            <v>AURORA</v>
          </cell>
          <cell r="C7" t="str">
            <v>Kane</v>
          </cell>
          <cell r="D7">
            <v>4</v>
          </cell>
          <cell r="E7">
            <v>2</v>
          </cell>
        </row>
        <row r="8">
          <cell r="A8">
            <v>38</v>
          </cell>
          <cell r="B8" t="str">
            <v>BANNOCKBURN</v>
          </cell>
          <cell r="C8" t="str">
            <v>Lake</v>
          </cell>
          <cell r="D8">
            <v>4</v>
          </cell>
          <cell r="E8">
            <v>2</v>
          </cell>
        </row>
        <row r="9">
          <cell r="A9">
            <v>39</v>
          </cell>
          <cell r="B9" t="str">
            <v>BARRINGTON</v>
          </cell>
          <cell r="C9" t="str">
            <v>Lake</v>
          </cell>
          <cell r="D9">
            <v>4</v>
          </cell>
          <cell r="E9">
            <v>2</v>
          </cell>
        </row>
        <row r="10">
          <cell r="A10">
            <v>47</v>
          </cell>
          <cell r="B10" t="str">
            <v>BEDFORD PARK</v>
          </cell>
          <cell r="C10" t="str">
            <v>Cook</v>
          </cell>
          <cell r="D10">
            <v>4</v>
          </cell>
          <cell r="E10">
            <v>2</v>
          </cell>
        </row>
        <row r="11">
          <cell r="A11">
            <v>48</v>
          </cell>
          <cell r="B11" t="str">
            <v>BEECHER</v>
          </cell>
          <cell r="C11" t="str">
            <v>Will</v>
          </cell>
          <cell r="D11">
            <v>4</v>
          </cell>
          <cell r="E11">
            <v>2</v>
          </cell>
        </row>
        <row r="12">
          <cell r="A12">
            <v>49</v>
          </cell>
          <cell r="B12" t="str">
            <v>BELLE PLAIN TWP</v>
          </cell>
          <cell r="C12" t="str">
            <v>Marshall</v>
          </cell>
          <cell r="D12">
            <v>4.5</v>
          </cell>
          <cell r="E12">
            <v>2.5</v>
          </cell>
        </row>
        <row r="13">
          <cell r="A13">
            <v>51</v>
          </cell>
          <cell r="B13" t="str">
            <v>BELVIDERE</v>
          </cell>
          <cell r="C13" t="str">
            <v>Boone</v>
          </cell>
          <cell r="D13">
            <v>4</v>
          </cell>
          <cell r="E13">
            <v>2</v>
          </cell>
        </row>
        <row r="14">
          <cell r="A14">
            <v>53</v>
          </cell>
          <cell r="B14" t="str">
            <v>BENNINGTON TWP</v>
          </cell>
          <cell r="C14" t="str">
            <v>Marshall</v>
          </cell>
          <cell r="D14">
            <v>4.5</v>
          </cell>
          <cell r="E14">
            <v>2.5</v>
          </cell>
        </row>
        <row r="15">
          <cell r="A15">
            <v>61</v>
          </cell>
          <cell r="B15" t="str">
            <v>BIG ROCK</v>
          </cell>
          <cell r="C15" t="str">
            <v>Kane</v>
          </cell>
          <cell r="D15">
            <v>4</v>
          </cell>
          <cell r="E15">
            <v>2</v>
          </cell>
        </row>
        <row r="16">
          <cell r="A16">
            <v>71</v>
          </cell>
          <cell r="B16" t="str">
            <v>BOLINGBROOK</v>
          </cell>
          <cell r="C16" t="str">
            <v>Will</v>
          </cell>
          <cell r="D16">
            <v>4</v>
          </cell>
          <cell r="E16">
            <v>2</v>
          </cell>
        </row>
        <row r="17">
          <cell r="A17">
            <v>79</v>
          </cell>
          <cell r="B17" t="str">
            <v>BRADLEY</v>
          </cell>
          <cell r="C17" t="str">
            <v>Kankakee</v>
          </cell>
          <cell r="D17">
            <v>4</v>
          </cell>
          <cell r="E17">
            <v>2</v>
          </cell>
        </row>
        <row r="18">
          <cell r="A18">
            <v>80</v>
          </cell>
          <cell r="B18" t="str">
            <v>BRAIDWOOD</v>
          </cell>
          <cell r="C18" t="str">
            <v>Will</v>
          </cell>
          <cell r="D18">
            <v>4</v>
          </cell>
          <cell r="E18">
            <v>2</v>
          </cell>
        </row>
        <row r="19">
          <cell r="A19">
            <v>82</v>
          </cell>
          <cell r="B19" t="str">
            <v>BRIDGEVIEW</v>
          </cell>
          <cell r="C19" t="str">
            <v>Cook</v>
          </cell>
          <cell r="D19">
            <v>4</v>
          </cell>
          <cell r="E19">
            <v>2</v>
          </cell>
        </row>
        <row r="20">
          <cell r="A20">
            <v>86</v>
          </cell>
          <cell r="B20" t="str">
            <v>BROOKFIELD</v>
          </cell>
          <cell r="C20" t="str">
            <v>Cook</v>
          </cell>
          <cell r="D20">
            <v>4</v>
          </cell>
          <cell r="E20">
            <v>2</v>
          </cell>
        </row>
        <row r="21">
          <cell r="A21">
            <v>94</v>
          </cell>
          <cell r="B21" t="str">
            <v>BUFFALO GROVE</v>
          </cell>
          <cell r="C21" t="str">
            <v>Lake</v>
          </cell>
          <cell r="D21">
            <v>4</v>
          </cell>
          <cell r="E21">
            <v>2</v>
          </cell>
        </row>
        <row r="22">
          <cell r="A22">
            <v>98</v>
          </cell>
          <cell r="B22" t="str">
            <v>BURLINGTON</v>
          </cell>
          <cell r="C22" t="str">
            <v>Kane</v>
          </cell>
          <cell r="D22">
            <v>4</v>
          </cell>
          <cell r="E22">
            <v>2</v>
          </cell>
        </row>
        <row r="23">
          <cell r="A23">
            <v>103</v>
          </cell>
          <cell r="B23" t="str">
            <v>BYRON</v>
          </cell>
          <cell r="C23" t="str">
            <v>Ogle</v>
          </cell>
          <cell r="D23">
            <v>4</v>
          </cell>
          <cell r="E23">
            <v>2</v>
          </cell>
        </row>
        <row r="24">
          <cell r="A24">
            <v>106</v>
          </cell>
          <cell r="B24" t="str">
            <v>CALEDONIA</v>
          </cell>
          <cell r="C24" t="str">
            <v>Boone</v>
          </cell>
          <cell r="D24">
            <v>0</v>
          </cell>
          <cell r="E24">
            <v>0</v>
          </cell>
        </row>
        <row r="25">
          <cell r="A25">
            <v>116</v>
          </cell>
          <cell r="B25" t="str">
            <v>CARY</v>
          </cell>
          <cell r="C25" t="str">
            <v>McHenry</v>
          </cell>
          <cell r="D25">
            <v>4</v>
          </cell>
          <cell r="E25">
            <v>2</v>
          </cell>
        </row>
        <row r="26">
          <cell r="A26">
            <v>119</v>
          </cell>
          <cell r="B26" t="str">
            <v>CHANNAHON</v>
          </cell>
          <cell r="C26" t="str">
            <v>Will</v>
          </cell>
          <cell r="D26">
            <v>4</v>
          </cell>
          <cell r="E26">
            <v>2</v>
          </cell>
        </row>
        <row r="27">
          <cell r="A27">
            <v>126</v>
          </cell>
          <cell r="B27" t="str">
            <v>CHERRY VALLEY</v>
          </cell>
          <cell r="C27" t="str">
            <v>Winnebago</v>
          </cell>
          <cell r="D27">
            <v>4</v>
          </cell>
          <cell r="E27">
            <v>2</v>
          </cell>
        </row>
        <row r="28">
          <cell r="A28">
            <v>130</v>
          </cell>
          <cell r="B28" t="str">
            <v>CHICAGO RIDGE</v>
          </cell>
          <cell r="C28" t="str">
            <v>Cook</v>
          </cell>
          <cell r="D28">
            <v>4</v>
          </cell>
          <cell r="E28">
            <v>2</v>
          </cell>
        </row>
        <row r="29">
          <cell r="A29">
            <v>137</v>
          </cell>
          <cell r="B29" t="str">
            <v>COAL CITY</v>
          </cell>
          <cell r="C29" t="str">
            <v>Grundy</v>
          </cell>
          <cell r="D29">
            <v>4</v>
          </cell>
          <cell r="E29">
            <v>2</v>
          </cell>
        </row>
        <row r="30">
          <cell r="A30">
            <v>143</v>
          </cell>
          <cell r="B30" t="str">
            <v>CORTLAND</v>
          </cell>
          <cell r="C30" t="str">
            <v>Dekalb</v>
          </cell>
          <cell r="D30">
            <v>4</v>
          </cell>
          <cell r="E30">
            <v>2</v>
          </cell>
        </row>
        <row r="31">
          <cell r="A31">
            <v>147</v>
          </cell>
          <cell r="B31" t="str">
            <v>COUNTRYSIDE</v>
          </cell>
          <cell r="C31" t="str">
            <v>Cook</v>
          </cell>
          <cell r="D31">
            <v>4</v>
          </cell>
          <cell r="E31">
            <v>2</v>
          </cell>
        </row>
        <row r="32">
          <cell r="A32">
            <v>148</v>
          </cell>
          <cell r="B32" t="str">
            <v>CRESTHILL</v>
          </cell>
          <cell r="C32" t="str">
            <v>Will</v>
          </cell>
          <cell r="D32">
            <v>5</v>
          </cell>
          <cell r="E32">
            <v>5</v>
          </cell>
        </row>
        <row r="33">
          <cell r="A33">
            <v>150</v>
          </cell>
          <cell r="B33" t="str">
            <v>CRETE</v>
          </cell>
          <cell r="C33" t="str">
            <v>Will</v>
          </cell>
          <cell r="D33">
            <v>4</v>
          </cell>
          <cell r="E33">
            <v>2</v>
          </cell>
        </row>
        <row r="34">
          <cell r="A34">
            <v>153</v>
          </cell>
          <cell r="B34" t="str">
            <v>CRYSTAL LAKE</v>
          </cell>
          <cell r="C34" t="str">
            <v>Will</v>
          </cell>
          <cell r="D34">
            <v>4</v>
          </cell>
          <cell r="E34">
            <v>2</v>
          </cell>
        </row>
        <row r="35">
          <cell r="A35">
            <v>159</v>
          </cell>
          <cell r="B35" t="str">
            <v>DARIEN</v>
          </cell>
          <cell r="C35" t="str">
            <v>McHenry</v>
          </cell>
          <cell r="D35">
            <v>4</v>
          </cell>
          <cell r="E35">
            <v>2</v>
          </cell>
        </row>
        <row r="36">
          <cell r="A36">
            <v>161</v>
          </cell>
          <cell r="B36" t="str">
            <v>DAVIS JUNCTION</v>
          </cell>
          <cell r="C36" t="str">
            <v>DuPage</v>
          </cell>
          <cell r="D36">
            <v>4</v>
          </cell>
          <cell r="E36">
            <v>2</v>
          </cell>
        </row>
        <row r="37">
          <cell r="A37">
            <v>164</v>
          </cell>
          <cell r="B37" t="str">
            <v>DEER PARK</v>
          </cell>
          <cell r="C37" t="str">
            <v>Ogle</v>
          </cell>
          <cell r="D37">
            <v>4</v>
          </cell>
          <cell r="E37">
            <v>2</v>
          </cell>
        </row>
        <row r="38">
          <cell r="A38">
            <v>166</v>
          </cell>
          <cell r="B38" t="str">
            <v>DEERFIELD</v>
          </cell>
          <cell r="C38" t="str">
            <v>Lake</v>
          </cell>
          <cell r="D38">
            <v>4</v>
          </cell>
          <cell r="E38">
            <v>2</v>
          </cell>
        </row>
        <row r="39">
          <cell r="A39">
            <v>168</v>
          </cell>
          <cell r="B39" t="str">
            <v>DEKALB</v>
          </cell>
          <cell r="C39" t="str">
            <v>Lake</v>
          </cell>
          <cell r="D39">
            <v>4</v>
          </cell>
          <cell r="E39">
            <v>2</v>
          </cell>
        </row>
        <row r="40">
          <cell r="A40">
            <v>179</v>
          </cell>
          <cell r="B40" t="str">
            <v>DOWNERS GROVE</v>
          </cell>
          <cell r="C40" t="str">
            <v>Dekalb</v>
          </cell>
          <cell r="D40">
            <v>4</v>
          </cell>
          <cell r="E40">
            <v>2</v>
          </cell>
        </row>
        <row r="41">
          <cell r="A41">
            <v>185</v>
          </cell>
          <cell r="B41" t="str">
            <v>DURAND</v>
          </cell>
          <cell r="C41" t="str">
            <v>DuPage</v>
          </cell>
          <cell r="D41">
            <v>4</v>
          </cell>
          <cell r="E41">
            <v>2</v>
          </cell>
        </row>
        <row r="42">
          <cell r="A42">
            <v>188</v>
          </cell>
          <cell r="B42" t="str">
            <v>DWIGHT</v>
          </cell>
          <cell r="C42" t="str">
            <v>Winnebago</v>
          </cell>
          <cell r="D42">
            <v>4</v>
          </cell>
          <cell r="E42">
            <v>2</v>
          </cell>
        </row>
        <row r="43">
          <cell r="A43">
            <v>195</v>
          </cell>
          <cell r="B43" t="str">
            <v>EAST DUNDEE</v>
          </cell>
          <cell r="C43" t="str">
            <v>Livingston</v>
          </cell>
          <cell r="D43">
            <v>4</v>
          </cell>
          <cell r="E43">
            <v>2</v>
          </cell>
        </row>
        <row r="44">
          <cell r="A44">
            <v>200</v>
          </cell>
          <cell r="B44" t="str">
            <v>ELBURN</v>
          </cell>
          <cell r="C44" t="str">
            <v>Kane</v>
          </cell>
          <cell r="D44">
            <v>5</v>
          </cell>
          <cell r="E44">
            <v>5</v>
          </cell>
        </row>
        <row r="45">
          <cell r="A45">
            <v>203</v>
          </cell>
          <cell r="B45" t="str">
            <v>ELGIN</v>
          </cell>
          <cell r="C45" t="str">
            <v>Kane</v>
          </cell>
          <cell r="D45">
            <v>4</v>
          </cell>
          <cell r="E45">
            <v>2</v>
          </cell>
        </row>
        <row r="46">
          <cell r="A46">
            <v>208</v>
          </cell>
          <cell r="B46" t="str">
            <v>ELMHURST</v>
          </cell>
          <cell r="C46" t="str">
            <v>Kane</v>
          </cell>
          <cell r="D46">
            <v>4</v>
          </cell>
          <cell r="E46">
            <v>2</v>
          </cell>
        </row>
        <row r="47">
          <cell r="A47">
            <v>210</v>
          </cell>
          <cell r="B47" t="str">
            <v>ELWOOD</v>
          </cell>
          <cell r="C47" t="str">
            <v>DuPage</v>
          </cell>
          <cell r="D47">
            <v>4</v>
          </cell>
          <cell r="E47">
            <v>2</v>
          </cell>
        </row>
        <row r="48">
          <cell r="A48">
            <v>215</v>
          </cell>
          <cell r="B48" t="str">
            <v>ERIE</v>
          </cell>
          <cell r="C48" t="str">
            <v>Will</v>
          </cell>
          <cell r="D48">
            <v>5</v>
          </cell>
          <cell r="E48">
            <v>5</v>
          </cell>
        </row>
        <row r="49">
          <cell r="A49">
            <v>222</v>
          </cell>
          <cell r="B49" t="str">
            <v>EVANS TWP</v>
          </cell>
          <cell r="C49" t="str">
            <v>Whiteside</v>
          </cell>
          <cell r="D49">
            <v>4.5</v>
          </cell>
          <cell r="E49">
            <v>2.5</v>
          </cell>
        </row>
        <row r="50">
          <cell r="A50">
            <v>223</v>
          </cell>
          <cell r="B50" t="str">
            <v>EVANSTON</v>
          </cell>
          <cell r="C50" t="str">
            <v>Marshall</v>
          </cell>
          <cell r="D50">
            <v>4</v>
          </cell>
          <cell r="E50">
            <v>2</v>
          </cell>
        </row>
        <row r="51">
          <cell r="A51">
            <v>224</v>
          </cell>
          <cell r="B51" t="str">
            <v>EVERGREEN PARK</v>
          </cell>
          <cell r="C51" t="str">
            <v>Cook</v>
          </cell>
          <cell r="D51">
            <v>4</v>
          </cell>
          <cell r="E51">
            <v>2</v>
          </cell>
        </row>
        <row r="52">
          <cell r="A52">
            <v>235</v>
          </cell>
          <cell r="B52" t="str">
            <v>FLOSSMOOR</v>
          </cell>
          <cell r="C52" t="str">
            <v>Cook</v>
          </cell>
          <cell r="D52">
            <v>4</v>
          </cell>
          <cell r="E52">
            <v>2</v>
          </cell>
        </row>
        <row r="53">
          <cell r="A53">
            <v>238</v>
          </cell>
          <cell r="B53" t="str">
            <v>FOREST PARK</v>
          </cell>
          <cell r="C53" t="str">
            <v>Cook</v>
          </cell>
          <cell r="D53">
            <v>4</v>
          </cell>
          <cell r="E53">
            <v>2</v>
          </cell>
        </row>
        <row r="54">
          <cell r="A54">
            <v>241</v>
          </cell>
          <cell r="B54" t="str">
            <v>FORRESTON</v>
          </cell>
          <cell r="C54" t="str">
            <v>Cook</v>
          </cell>
          <cell r="D54">
            <v>4</v>
          </cell>
          <cell r="E54">
            <v>2</v>
          </cell>
        </row>
        <row r="55">
          <cell r="A55">
            <v>246</v>
          </cell>
          <cell r="B55" t="str">
            <v>FOX RIVER GROVE</v>
          </cell>
          <cell r="C55" t="str">
            <v>Ogle</v>
          </cell>
          <cell r="D55">
            <v>5</v>
          </cell>
          <cell r="E55">
            <v>5</v>
          </cell>
        </row>
        <row r="56">
          <cell r="A56">
            <v>249</v>
          </cell>
          <cell r="B56" t="str">
            <v>FRANKFORT</v>
          </cell>
          <cell r="C56" t="str">
            <v>McHenry</v>
          </cell>
          <cell r="D56">
            <v>4</v>
          </cell>
          <cell r="E56">
            <v>2</v>
          </cell>
        </row>
        <row r="57">
          <cell r="A57">
            <v>251</v>
          </cell>
          <cell r="B57" t="str">
            <v>FRANKLIN GROVE</v>
          </cell>
          <cell r="C57" t="str">
            <v>Will</v>
          </cell>
          <cell r="D57">
            <v>4</v>
          </cell>
          <cell r="E57">
            <v>2</v>
          </cell>
        </row>
        <row r="58">
          <cell r="A58">
            <v>252</v>
          </cell>
          <cell r="B58" t="str">
            <v>FRANKLIN PARK</v>
          </cell>
          <cell r="C58" t="str">
            <v>Lee</v>
          </cell>
          <cell r="D58">
            <v>4</v>
          </cell>
          <cell r="E58">
            <v>2</v>
          </cell>
        </row>
        <row r="59">
          <cell r="A59">
            <v>255</v>
          </cell>
          <cell r="B59" t="str">
            <v>FREEPORT</v>
          </cell>
          <cell r="C59" t="str">
            <v>Cook</v>
          </cell>
          <cell r="D59">
            <v>4</v>
          </cell>
          <cell r="E59">
            <v>2</v>
          </cell>
        </row>
        <row r="60">
          <cell r="A60">
            <v>257</v>
          </cell>
          <cell r="B60" t="str">
            <v>FULTON</v>
          </cell>
          <cell r="C60" t="str">
            <v>Stephenson</v>
          </cell>
          <cell r="D60">
            <v>5</v>
          </cell>
          <cell r="E60">
            <v>5</v>
          </cell>
        </row>
        <row r="61">
          <cell r="A61">
            <v>271</v>
          </cell>
          <cell r="B61" t="str">
            <v>GENOA</v>
          </cell>
          <cell r="C61" t="str">
            <v>Whiteside</v>
          </cell>
          <cell r="D61">
            <v>4</v>
          </cell>
          <cell r="E61">
            <v>2</v>
          </cell>
        </row>
        <row r="62">
          <cell r="A62">
            <v>273</v>
          </cell>
          <cell r="B62" t="str">
            <v>GERMAN VALLEY</v>
          </cell>
          <cell r="C62" t="str">
            <v>Dekalb</v>
          </cell>
          <cell r="D62">
            <v>4</v>
          </cell>
          <cell r="E62">
            <v>2</v>
          </cell>
        </row>
        <row r="63">
          <cell r="A63">
            <v>274</v>
          </cell>
          <cell r="B63" t="str">
            <v>GILBERTS</v>
          </cell>
          <cell r="C63" t="str">
            <v>Stephenson</v>
          </cell>
          <cell r="D63">
            <v>4</v>
          </cell>
          <cell r="E63">
            <v>2</v>
          </cell>
        </row>
        <row r="64">
          <cell r="A64">
            <v>276</v>
          </cell>
          <cell r="B64" t="str">
            <v>GLENCOE</v>
          </cell>
          <cell r="C64" t="str">
            <v>Cook</v>
          </cell>
          <cell r="D64">
            <v>4</v>
          </cell>
          <cell r="E64">
            <v>2</v>
          </cell>
        </row>
        <row r="65">
          <cell r="A65">
            <v>280</v>
          </cell>
          <cell r="B65" t="str">
            <v>GLENWOOD</v>
          </cell>
          <cell r="C65" t="str">
            <v>Cook</v>
          </cell>
          <cell r="D65">
            <v>5</v>
          </cell>
          <cell r="E65">
            <v>5</v>
          </cell>
        </row>
        <row r="66">
          <cell r="A66">
            <v>295</v>
          </cell>
          <cell r="B66" t="str">
            <v>GRAYSLAKE</v>
          </cell>
          <cell r="C66" t="str">
            <v>Cook</v>
          </cell>
          <cell r="D66">
            <v>5</v>
          </cell>
          <cell r="E66">
            <v>5</v>
          </cell>
        </row>
        <row r="67">
          <cell r="A67">
            <v>305</v>
          </cell>
          <cell r="B67" t="str">
            <v>GURNEE</v>
          </cell>
          <cell r="C67" t="str">
            <v>Lake</v>
          </cell>
          <cell r="D67">
            <v>4</v>
          </cell>
          <cell r="E67">
            <v>2</v>
          </cell>
        </row>
        <row r="68">
          <cell r="A68">
            <v>310</v>
          </cell>
          <cell r="B68" t="str">
            <v>HAMPSHIRE</v>
          </cell>
          <cell r="C68" t="str">
            <v>Lake</v>
          </cell>
          <cell r="D68">
            <v>4</v>
          </cell>
          <cell r="E68">
            <v>2</v>
          </cell>
        </row>
        <row r="69">
          <cell r="A69">
            <v>312</v>
          </cell>
          <cell r="B69" t="str">
            <v>HANOVER PARK</v>
          </cell>
          <cell r="C69" t="str">
            <v>Kane</v>
          </cell>
          <cell r="D69">
            <v>4</v>
          </cell>
          <cell r="E69">
            <v>2</v>
          </cell>
        </row>
        <row r="70">
          <cell r="A70">
            <v>318</v>
          </cell>
          <cell r="B70" t="str">
            <v>HARVARD</v>
          </cell>
          <cell r="C70" t="str">
            <v>Cook</v>
          </cell>
          <cell r="D70">
            <v>5</v>
          </cell>
          <cell r="E70">
            <v>14</v>
          </cell>
        </row>
        <row r="71">
          <cell r="A71">
            <v>320</v>
          </cell>
          <cell r="B71" t="str">
            <v>HARWOOD HEIGHTS</v>
          </cell>
          <cell r="C71" t="str">
            <v>McHenry</v>
          </cell>
          <cell r="D71">
            <v>4</v>
          </cell>
          <cell r="E71">
            <v>2</v>
          </cell>
        </row>
        <row r="72">
          <cell r="A72">
            <v>327</v>
          </cell>
          <cell r="B72" t="str">
            <v>HICKORY HILLS</v>
          </cell>
          <cell r="C72" t="str">
            <v>Cook</v>
          </cell>
          <cell r="D72">
            <v>4</v>
          </cell>
          <cell r="E72">
            <v>2</v>
          </cell>
        </row>
        <row r="73">
          <cell r="A73">
            <v>329</v>
          </cell>
          <cell r="B73" t="str">
            <v>HIGHLAND PARK</v>
          </cell>
          <cell r="C73" t="str">
            <v>Cook</v>
          </cell>
          <cell r="D73">
            <v>4</v>
          </cell>
          <cell r="E73">
            <v>2</v>
          </cell>
        </row>
        <row r="74">
          <cell r="A74">
            <v>331</v>
          </cell>
          <cell r="B74" t="str">
            <v>HIGHWOOD</v>
          </cell>
          <cell r="C74" t="str">
            <v>Lake</v>
          </cell>
          <cell r="D74">
            <v>4</v>
          </cell>
          <cell r="E74">
            <v>2</v>
          </cell>
        </row>
        <row r="75">
          <cell r="A75">
            <v>334</v>
          </cell>
          <cell r="B75" t="str">
            <v>HINSDALE</v>
          </cell>
          <cell r="C75" t="str">
            <v>Lake</v>
          </cell>
          <cell r="D75">
            <v>4</v>
          </cell>
          <cell r="E75">
            <v>2</v>
          </cell>
        </row>
        <row r="76">
          <cell r="A76">
            <v>336</v>
          </cell>
          <cell r="B76" t="str">
            <v>HOFFMAN ESTATES</v>
          </cell>
          <cell r="C76" t="str">
            <v>DuPage</v>
          </cell>
          <cell r="D76">
            <v>4</v>
          </cell>
          <cell r="E76">
            <v>2</v>
          </cell>
        </row>
        <row r="77">
          <cell r="A77">
            <v>348</v>
          </cell>
          <cell r="B77" t="str">
            <v>HUNTLEY</v>
          </cell>
          <cell r="C77" t="str">
            <v>Cook</v>
          </cell>
          <cell r="D77">
            <v>4</v>
          </cell>
          <cell r="E77">
            <v>2</v>
          </cell>
        </row>
        <row r="78">
          <cell r="A78">
            <v>355</v>
          </cell>
          <cell r="B78" t="str">
            <v>ISLAND LAKE</v>
          </cell>
          <cell r="C78" t="str">
            <v>McHenry</v>
          </cell>
          <cell r="D78">
            <v>4</v>
          </cell>
          <cell r="E78">
            <v>2</v>
          </cell>
        </row>
        <row r="79">
          <cell r="A79">
            <v>356</v>
          </cell>
          <cell r="B79" t="str">
            <v>ITASCA</v>
          </cell>
          <cell r="C79" t="str">
            <v>Lake</v>
          </cell>
          <cell r="D79">
            <v>4</v>
          </cell>
          <cell r="E79">
            <v>2</v>
          </cell>
        </row>
        <row r="80">
          <cell r="A80">
            <v>362</v>
          </cell>
          <cell r="B80" t="str">
            <v>JUSTICE</v>
          </cell>
          <cell r="C80" t="str">
            <v>DuPage</v>
          </cell>
          <cell r="D80">
            <v>4</v>
          </cell>
          <cell r="E80">
            <v>2</v>
          </cell>
        </row>
        <row r="81">
          <cell r="A81">
            <v>366</v>
          </cell>
          <cell r="B81" t="str">
            <v>KANKAKEE</v>
          </cell>
          <cell r="C81" t="str">
            <v>Cook</v>
          </cell>
          <cell r="D81">
            <v>4</v>
          </cell>
          <cell r="E81">
            <v>14</v>
          </cell>
        </row>
        <row r="82">
          <cell r="A82">
            <v>370</v>
          </cell>
          <cell r="B82" t="str">
            <v>KENILWORTH</v>
          </cell>
          <cell r="C82" t="str">
            <v>Kankakee</v>
          </cell>
          <cell r="D82">
            <v>4</v>
          </cell>
          <cell r="E82">
            <v>2</v>
          </cell>
        </row>
        <row r="83">
          <cell r="A83">
            <v>374</v>
          </cell>
          <cell r="B83" t="str">
            <v>KILDEER</v>
          </cell>
          <cell r="C83" t="str">
            <v>Cook</v>
          </cell>
          <cell r="D83">
            <v>4</v>
          </cell>
          <cell r="E83">
            <v>2</v>
          </cell>
        </row>
        <row r="84">
          <cell r="A84">
            <v>379</v>
          </cell>
          <cell r="B84" t="str">
            <v>KIRKLAND</v>
          </cell>
          <cell r="C84" t="str">
            <v>Lake</v>
          </cell>
          <cell r="D84">
            <v>4</v>
          </cell>
          <cell r="E84">
            <v>2</v>
          </cell>
        </row>
        <row r="85">
          <cell r="A85">
            <v>381</v>
          </cell>
          <cell r="B85" t="str">
            <v>LA GRANGE PARK</v>
          </cell>
          <cell r="C85" t="str">
            <v>Dekalb</v>
          </cell>
          <cell r="D85">
            <v>4</v>
          </cell>
          <cell r="E85">
            <v>2</v>
          </cell>
        </row>
        <row r="86">
          <cell r="A86">
            <v>384</v>
          </cell>
          <cell r="B86" t="str">
            <v>LAKE BLUFF</v>
          </cell>
          <cell r="C86" t="str">
            <v>Cook</v>
          </cell>
          <cell r="D86">
            <v>4</v>
          </cell>
          <cell r="E86">
            <v>2</v>
          </cell>
        </row>
        <row r="87">
          <cell r="A87">
            <v>386</v>
          </cell>
          <cell r="B87" t="str">
            <v>LAKE FOREST</v>
          </cell>
          <cell r="C87" t="str">
            <v>Lake</v>
          </cell>
          <cell r="D87">
            <v>4</v>
          </cell>
          <cell r="E87">
            <v>2</v>
          </cell>
        </row>
        <row r="88">
          <cell r="A88">
            <v>390</v>
          </cell>
          <cell r="B88" t="str">
            <v>LAKE VILLA</v>
          </cell>
          <cell r="C88" t="str">
            <v>Lake</v>
          </cell>
          <cell r="D88">
            <v>4</v>
          </cell>
          <cell r="E88">
            <v>2</v>
          </cell>
        </row>
        <row r="89">
          <cell r="A89">
            <v>392</v>
          </cell>
          <cell r="B89" t="str">
            <v>LAKE ZURICH</v>
          </cell>
          <cell r="C89" t="str">
            <v>Lake</v>
          </cell>
          <cell r="D89">
            <v>4</v>
          </cell>
          <cell r="E89">
            <v>2</v>
          </cell>
        </row>
        <row r="90">
          <cell r="A90">
            <v>394</v>
          </cell>
          <cell r="B90" t="str">
            <v>LAKEWOOD</v>
          </cell>
          <cell r="C90" t="str">
            <v>Lake</v>
          </cell>
          <cell r="D90">
            <v>4</v>
          </cell>
          <cell r="E90">
            <v>2</v>
          </cell>
        </row>
        <row r="91">
          <cell r="A91">
            <v>396</v>
          </cell>
          <cell r="B91" t="str">
            <v>LANARK</v>
          </cell>
          <cell r="C91" t="str">
            <v>McHenry</v>
          </cell>
          <cell r="D91">
            <v>4</v>
          </cell>
          <cell r="E91">
            <v>2</v>
          </cell>
        </row>
        <row r="92">
          <cell r="A92">
            <v>407</v>
          </cell>
          <cell r="B92" t="str">
            <v>LEMONT</v>
          </cell>
          <cell r="C92" t="str">
            <v>Carroll</v>
          </cell>
          <cell r="D92">
            <v>4</v>
          </cell>
          <cell r="E92">
            <v>2</v>
          </cell>
        </row>
        <row r="93">
          <cell r="A93">
            <v>409</v>
          </cell>
          <cell r="B93" t="str">
            <v>LENA</v>
          </cell>
          <cell r="C93" t="str">
            <v>Cook</v>
          </cell>
          <cell r="D93">
            <v>4</v>
          </cell>
          <cell r="E93">
            <v>2</v>
          </cell>
        </row>
        <row r="94">
          <cell r="A94">
            <v>413</v>
          </cell>
          <cell r="B94" t="str">
            <v>LIBERTYVILLE</v>
          </cell>
          <cell r="C94" t="str">
            <v>Stephenson</v>
          </cell>
          <cell r="D94">
            <v>4</v>
          </cell>
          <cell r="E94">
            <v>2</v>
          </cell>
        </row>
        <row r="95">
          <cell r="A95">
            <v>419</v>
          </cell>
          <cell r="B95" t="str">
            <v>LINCOLNSHIRE</v>
          </cell>
          <cell r="C95" t="str">
            <v>Lake</v>
          </cell>
          <cell r="D95">
            <v>4</v>
          </cell>
          <cell r="E95">
            <v>2</v>
          </cell>
        </row>
        <row r="96">
          <cell r="A96">
            <v>420</v>
          </cell>
          <cell r="B96" t="str">
            <v>LINCOLNWOOD</v>
          </cell>
          <cell r="C96" t="str">
            <v>Lake</v>
          </cell>
          <cell r="D96">
            <v>5</v>
          </cell>
          <cell r="E96">
            <v>5</v>
          </cell>
        </row>
        <row r="97">
          <cell r="A97">
            <v>421</v>
          </cell>
          <cell r="B97" t="str">
            <v>LINDENHURST</v>
          </cell>
          <cell r="C97" t="str">
            <v>Cook</v>
          </cell>
          <cell r="D97">
            <v>4</v>
          </cell>
          <cell r="E97">
            <v>2</v>
          </cell>
        </row>
        <row r="98">
          <cell r="A98">
            <v>425</v>
          </cell>
          <cell r="B98" t="str">
            <v>LISLE</v>
          </cell>
          <cell r="C98" t="str">
            <v>Lake</v>
          </cell>
          <cell r="D98">
            <v>4</v>
          </cell>
          <cell r="E98">
            <v>2</v>
          </cell>
        </row>
        <row r="99">
          <cell r="A99">
            <v>431</v>
          </cell>
          <cell r="B99" t="str">
            <v>LOMBARD</v>
          </cell>
          <cell r="C99" t="str">
            <v>DuPage</v>
          </cell>
          <cell r="D99">
            <v>4</v>
          </cell>
          <cell r="E99">
            <v>2</v>
          </cell>
        </row>
        <row r="100">
          <cell r="A100">
            <v>432</v>
          </cell>
          <cell r="B100" t="str">
            <v>LONG GROVE</v>
          </cell>
          <cell r="C100" t="str">
            <v>DuPage</v>
          </cell>
          <cell r="D100">
            <v>4</v>
          </cell>
          <cell r="E100">
            <v>2</v>
          </cell>
        </row>
        <row r="101">
          <cell r="A101">
            <v>442</v>
          </cell>
          <cell r="B101" t="str">
            <v>LOVES PARK</v>
          </cell>
          <cell r="C101" t="str">
            <v>Lake</v>
          </cell>
          <cell r="D101">
            <v>4</v>
          </cell>
          <cell r="E101">
            <v>2</v>
          </cell>
        </row>
        <row r="102">
          <cell r="A102">
            <v>450</v>
          </cell>
          <cell r="B102" t="str">
            <v>MACHESNEY PARK</v>
          </cell>
          <cell r="C102" t="str">
            <v>Winnebago</v>
          </cell>
          <cell r="D102">
            <v>4</v>
          </cell>
          <cell r="E102">
            <v>2</v>
          </cell>
        </row>
        <row r="103">
          <cell r="A103">
            <v>452</v>
          </cell>
          <cell r="B103" t="str">
            <v>MALTA</v>
          </cell>
          <cell r="C103" t="str">
            <v>Winnebago</v>
          </cell>
          <cell r="D103">
            <v>4</v>
          </cell>
          <cell r="E103">
            <v>2</v>
          </cell>
        </row>
        <row r="104">
          <cell r="A104">
            <v>455</v>
          </cell>
          <cell r="B104" t="str">
            <v>MANHATTAN</v>
          </cell>
          <cell r="C104" t="str">
            <v>Dekalb</v>
          </cell>
          <cell r="D104">
            <v>4</v>
          </cell>
          <cell r="E104">
            <v>2</v>
          </cell>
        </row>
        <row r="105">
          <cell r="A105">
            <v>461</v>
          </cell>
          <cell r="B105" t="str">
            <v>MAPLE PARK</v>
          </cell>
          <cell r="C105" t="str">
            <v>Will</v>
          </cell>
          <cell r="D105">
            <v>4</v>
          </cell>
          <cell r="E105">
            <v>2</v>
          </cell>
        </row>
        <row r="106">
          <cell r="A106">
            <v>475</v>
          </cell>
          <cell r="B106" t="str">
            <v>MC COOK</v>
          </cell>
          <cell r="C106" t="str">
            <v>Kane</v>
          </cell>
          <cell r="D106">
            <v>4</v>
          </cell>
          <cell r="E106">
            <v>2</v>
          </cell>
        </row>
        <row r="107">
          <cell r="A107">
            <v>482</v>
          </cell>
          <cell r="B107" t="str">
            <v>MENDOTA</v>
          </cell>
          <cell r="C107" t="str">
            <v>Cook</v>
          </cell>
          <cell r="D107">
            <v>4</v>
          </cell>
          <cell r="E107">
            <v>2</v>
          </cell>
        </row>
        <row r="108">
          <cell r="A108">
            <v>491</v>
          </cell>
          <cell r="B108" t="str">
            <v>MILLEDGEVILLE</v>
          </cell>
          <cell r="C108" t="str">
            <v>LaSalle</v>
          </cell>
          <cell r="D108">
            <v>5</v>
          </cell>
          <cell r="E108">
            <v>5</v>
          </cell>
        </row>
        <row r="109">
          <cell r="A109">
            <v>498</v>
          </cell>
          <cell r="B109" t="str">
            <v>MOKENA</v>
          </cell>
          <cell r="C109" t="str">
            <v>Carroll</v>
          </cell>
          <cell r="D109">
            <v>4</v>
          </cell>
          <cell r="E109">
            <v>2</v>
          </cell>
        </row>
        <row r="110">
          <cell r="A110">
            <v>506</v>
          </cell>
          <cell r="B110" t="str">
            <v>MONTGOMERY</v>
          </cell>
          <cell r="C110" t="str">
            <v>Will</v>
          </cell>
          <cell r="D110">
            <v>4</v>
          </cell>
          <cell r="E110">
            <v>2</v>
          </cell>
        </row>
        <row r="111">
          <cell r="A111">
            <v>508</v>
          </cell>
          <cell r="B111" t="str">
            <v>MORRIS</v>
          </cell>
          <cell r="C111" t="str">
            <v>Kane</v>
          </cell>
          <cell r="D111">
            <v>5</v>
          </cell>
          <cell r="E111">
            <v>5</v>
          </cell>
        </row>
        <row r="112">
          <cell r="A112">
            <v>509</v>
          </cell>
          <cell r="B112" t="str">
            <v>MORRISON</v>
          </cell>
          <cell r="C112" t="str">
            <v>Grundy</v>
          </cell>
          <cell r="D112">
            <v>4</v>
          </cell>
          <cell r="E112">
            <v>2</v>
          </cell>
        </row>
        <row r="113">
          <cell r="A113">
            <v>510</v>
          </cell>
          <cell r="B113" t="str">
            <v>MORTON GROVE</v>
          </cell>
          <cell r="C113" t="str">
            <v>Whiteside</v>
          </cell>
          <cell r="D113">
            <v>4</v>
          </cell>
          <cell r="E113">
            <v>2</v>
          </cell>
        </row>
        <row r="114">
          <cell r="A114">
            <v>511</v>
          </cell>
          <cell r="B114" t="str">
            <v>MOUNT PROSPECT</v>
          </cell>
          <cell r="C114" t="str">
            <v>Cook</v>
          </cell>
          <cell r="D114">
            <v>4</v>
          </cell>
          <cell r="E114">
            <v>2</v>
          </cell>
        </row>
        <row r="115">
          <cell r="A115">
            <v>512</v>
          </cell>
          <cell r="B115" t="str">
            <v>MT MORRIS</v>
          </cell>
          <cell r="C115" t="str">
            <v>Cook</v>
          </cell>
          <cell r="D115">
            <v>5</v>
          </cell>
          <cell r="E115">
            <v>5</v>
          </cell>
        </row>
        <row r="116">
          <cell r="A116">
            <v>515</v>
          </cell>
          <cell r="B116" t="str">
            <v>MUNDELEIN</v>
          </cell>
          <cell r="C116" t="str">
            <v>Ogle</v>
          </cell>
          <cell r="D116">
            <v>4</v>
          </cell>
          <cell r="E116">
            <v>14</v>
          </cell>
        </row>
        <row r="117">
          <cell r="A117">
            <v>527</v>
          </cell>
          <cell r="B117" t="str">
            <v>NEW LENOX</v>
          </cell>
          <cell r="C117" t="str">
            <v>Lake</v>
          </cell>
          <cell r="D117">
            <v>5</v>
          </cell>
          <cell r="E117">
            <v>5</v>
          </cell>
        </row>
        <row r="118">
          <cell r="A118">
            <v>539</v>
          </cell>
          <cell r="B118" t="str">
            <v>NORRIDGE</v>
          </cell>
          <cell r="C118" t="str">
            <v>Will</v>
          </cell>
          <cell r="D118">
            <v>4</v>
          </cell>
          <cell r="E118">
            <v>2</v>
          </cell>
        </row>
        <row r="119">
          <cell r="A119">
            <v>540</v>
          </cell>
          <cell r="B119" t="str">
            <v>NORTH AURORA</v>
          </cell>
          <cell r="C119" t="str">
            <v>Cook</v>
          </cell>
          <cell r="D119">
            <v>5</v>
          </cell>
          <cell r="E119">
            <v>5</v>
          </cell>
        </row>
        <row r="120">
          <cell r="A120">
            <v>541</v>
          </cell>
          <cell r="B120" t="str">
            <v>NORTH BARRINGTON</v>
          </cell>
          <cell r="C120" t="str">
            <v>Kane</v>
          </cell>
          <cell r="D120">
            <v>4</v>
          </cell>
          <cell r="E120">
            <v>2</v>
          </cell>
        </row>
        <row r="121">
          <cell r="A121">
            <v>542</v>
          </cell>
          <cell r="B121" t="str">
            <v>NORTH CHICAGO</v>
          </cell>
          <cell r="C121" t="str">
            <v>Lake</v>
          </cell>
          <cell r="D121">
            <v>4</v>
          </cell>
          <cell r="E121">
            <v>2</v>
          </cell>
        </row>
        <row r="122">
          <cell r="A122">
            <v>544</v>
          </cell>
          <cell r="B122" t="str">
            <v>NORTHBROOK</v>
          </cell>
          <cell r="C122" t="str">
            <v>Lake</v>
          </cell>
          <cell r="D122">
            <v>4</v>
          </cell>
          <cell r="E122">
            <v>2</v>
          </cell>
        </row>
        <row r="123">
          <cell r="A123">
            <v>552</v>
          </cell>
          <cell r="B123" t="str">
            <v>OAK FOREST</v>
          </cell>
          <cell r="C123" t="str">
            <v>Cook</v>
          </cell>
          <cell r="D123">
            <v>4</v>
          </cell>
          <cell r="E123">
            <v>2</v>
          </cell>
        </row>
        <row r="124">
          <cell r="A124">
            <v>554</v>
          </cell>
          <cell r="B124" t="str">
            <v>OAK PARK</v>
          </cell>
          <cell r="C124" t="str">
            <v>Cook</v>
          </cell>
          <cell r="D124">
            <v>5</v>
          </cell>
          <cell r="E124">
            <v>5</v>
          </cell>
        </row>
        <row r="125">
          <cell r="A125">
            <v>555</v>
          </cell>
          <cell r="B125" t="str">
            <v>OAKBROOK</v>
          </cell>
          <cell r="C125" t="str">
            <v>Cook</v>
          </cell>
          <cell r="D125">
            <v>5</v>
          </cell>
          <cell r="E125">
            <v>5</v>
          </cell>
        </row>
        <row r="126">
          <cell r="A126">
            <v>563</v>
          </cell>
          <cell r="B126" t="str">
            <v>OLYMPIA FIELDS</v>
          </cell>
          <cell r="C126" t="str">
            <v>DuPage</v>
          </cell>
          <cell r="D126">
            <v>4</v>
          </cell>
          <cell r="E126">
            <v>2</v>
          </cell>
        </row>
        <row r="127">
          <cell r="A127">
            <v>567</v>
          </cell>
          <cell r="B127" t="str">
            <v>OREGON</v>
          </cell>
          <cell r="C127" t="str">
            <v>Cook</v>
          </cell>
          <cell r="D127">
            <v>4</v>
          </cell>
          <cell r="E127">
            <v>2</v>
          </cell>
        </row>
        <row r="128">
          <cell r="A128">
            <v>569</v>
          </cell>
          <cell r="B128" t="str">
            <v>ORLAND HILLS</v>
          </cell>
          <cell r="C128" t="str">
            <v>Ogle</v>
          </cell>
          <cell r="D128">
            <v>4</v>
          </cell>
          <cell r="E128">
            <v>2</v>
          </cell>
        </row>
        <row r="129">
          <cell r="A129">
            <v>570</v>
          </cell>
          <cell r="B129" t="str">
            <v>ORLAND PARK</v>
          </cell>
          <cell r="C129" t="str">
            <v>Cook</v>
          </cell>
          <cell r="D129">
            <v>4</v>
          </cell>
          <cell r="E129">
            <v>2</v>
          </cell>
        </row>
        <row r="130">
          <cell r="A130">
            <v>573</v>
          </cell>
          <cell r="B130" t="str">
            <v>OSWEGO</v>
          </cell>
          <cell r="C130" t="str">
            <v>Cook</v>
          </cell>
          <cell r="D130">
            <v>4</v>
          </cell>
          <cell r="E130">
            <v>2</v>
          </cell>
        </row>
        <row r="131">
          <cell r="A131">
            <v>579</v>
          </cell>
          <cell r="B131" t="str">
            <v>PALATINE</v>
          </cell>
          <cell r="C131" t="str">
            <v>Kendall</v>
          </cell>
          <cell r="D131">
            <v>4</v>
          </cell>
          <cell r="E131">
            <v>2</v>
          </cell>
        </row>
        <row r="132">
          <cell r="A132">
            <v>581</v>
          </cell>
          <cell r="B132" t="str">
            <v>PALOS HEIGHTS</v>
          </cell>
          <cell r="C132" t="str">
            <v>Cook</v>
          </cell>
          <cell r="D132">
            <v>4</v>
          </cell>
          <cell r="E132">
            <v>2</v>
          </cell>
        </row>
        <row r="133">
          <cell r="A133">
            <v>582</v>
          </cell>
          <cell r="B133" t="str">
            <v>PALOS HILLS</v>
          </cell>
          <cell r="C133" t="str">
            <v>Cook</v>
          </cell>
          <cell r="D133">
            <v>4</v>
          </cell>
          <cell r="E133">
            <v>2</v>
          </cell>
        </row>
        <row r="134">
          <cell r="A134">
            <v>583</v>
          </cell>
          <cell r="B134" t="str">
            <v>PALOS PARK</v>
          </cell>
          <cell r="C134" t="str">
            <v>Cook</v>
          </cell>
          <cell r="D134">
            <v>4</v>
          </cell>
          <cell r="E134">
            <v>2</v>
          </cell>
        </row>
        <row r="135">
          <cell r="A135">
            <v>587</v>
          </cell>
          <cell r="B135" t="str">
            <v>PARK FOREST</v>
          </cell>
          <cell r="C135" t="str">
            <v>Cook</v>
          </cell>
          <cell r="D135">
            <v>4</v>
          </cell>
          <cell r="E135">
            <v>2</v>
          </cell>
        </row>
        <row r="136">
          <cell r="A136">
            <v>588</v>
          </cell>
          <cell r="B136" t="str">
            <v>PARK RIDGE</v>
          </cell>
          <cell r="C136" t="str">
            <v>Cook</v>
          </cell>
          <cell r="D136">
            <v>4</v>
          </cell>
          <cell r="E136">
            <v>2</v>
          </cell>
        </row>
        <row r="137">
          <cell r="A137">
            <v>592</v>
          </cell>
          <cell r="B137" t="str">
            <v>PECATONICA</v>
          </cell>
          <cell r="C137" t="str">
            <v>Cook</v>
          </cell>
          <cell r="D137">
            <v>4</v>
          </cell>
          <cell r="E137">
            <v>2</v>
          </cell>
        </row>
        <row r="138">
          <cell r="A138">
            <v>595</v>
          </cell>
          <cell r="B138" t="str">
            <v>PEOTONE</v>
          </cell>
          <cell r="C138" t="str">
            <v>Winnebago</v>
          </cell>
          <cell r="D138">
            <v>4</v>
          </cell>
          <cell r="E138">
            <v>2</v>
          </cell>
        </row>
        <row r="139">
          <cell r="A139">
            <v>605</v>
          </cell>
          <cell r="B139" t="str">
            <v>PINGREE GROVE</v>
          </cell>
          <cell r="C139" t="str">
            <v>Will</v>
          </cell>
          <cell r="D139">
            <v>4</v>
          </cell>
          <cell r="E139">
            <v>2</v>
          </cell>
        </row>
        <row r="140">
          <cell r="A140">
            <v>607</v>
          </cell>
          <cell r="B140" t="str">
            <v>PLAINFIELD</v>
          </cell>
          <cell r="C140" t="str">
            <v>Kane</v>
          </cell>
          <cell r="D140">
            <v>4</v>
          </cell>
          <cell r="E140">
            <v>2</v>
          </cell>
        </row>
        <row r="141">
          <cell r="A141">
            <v>609</v>
          </cell>
          <cell r="B141" t="str">
            <v>PLANO</v>
          </cell>
          <cell r="C141" t="str">
            <v>Will</v>
          </cell>
          <cell r="D141">
            <v>4</v>
          </cell>
          <cell r="E141">
            <v>2</v>
          </cell>
        </row>
        <row r="142">
          <cell r="A142">
            <v>615</v>
          </cell>
          <cell r="B142" t="str">
            <v>POLO</v>
          </cell>
          <cell r="C142" t="str">
            <v>Kendall</v>
          </cell>
          <cell r="D142">
            <v>5</v>
          </cell>
          <cell r="E142">
            <v>5</v>
          </cell>
        </row>
        <row r="143">
          <cell r="A143">
            <v>621</v>
          </cell>
          <cell r="B143" t="str">
            <v>PRAIRIE GROVE</v>
          </cell>
          <cell r="C143" t="str">
            <v>Ogle</v>
          </cell>
          <cell r="D143">
            <v>4</v>
          </cell>
          <cell r="E143">
            <v>2</v>
          </cell>
        </row>
        <row r="144">
          <cell r="A144">
            <v>640</v>
          </cell>
          <cell r="B144" t="str">
            <v>RINGWOOD</v>
          </cell>
          <cell r="C144" t="str">
            <v>McHenry</v>
          </cell>
          <cell r="D144">
            <v>4</v>
          </cell>
          <cell r="E144">
            <v>2</v>
          </cell>
        </row>
        <row r="145">
          <cell r="A145">
            <v>641</v>
          </cell>
          <cell r="B145" t="str">
            <v>RIVER FOREST</v>
          </cell>
          <cell r="C145" t="str">
            <v>McHenry</v>
          </cell>
          <cell r="D145">
            <v>4</v>
          </cell>
          <cell r="E145">
            <v>2</v>
          </cell>
        </row>
        <row r="146">
          <cell r="A146">
            <v>642</v>
          </cell>
          <cell r="B146" t="str">
            <v>RIVER GROVE</v>
          </cell>
          <cell r="C146" t="str">
            <v>Cook</v>
          </cell>
          <cell r="D146">
            <v>4</v>
          </cell>
          <cell r="E146">
            <v>2</v>
          </cell>
        </row>
        <row r="147">
          <cell r="A147">
            <v>644</v>
          </cell>
          <cell r="B147" t="str">
            <v>RIVERSIDE</v>
          </cell>
          <cell r="C147" t="str">
            <v>Cook</v>
          </cell>
          <cell r="D147">
            <v>4</v>
          </cell>
          <cell r="E147">
            <v>2</v>
          </cell>
        </row>
        <row r="148">
          <cell r="A148">
            <v>645</v>
          </cell>
          <cell r="B148" t="str">
            <v>RIVERWOODS</v>
          </cell>
          <cell r="C148" t="str">
            <v>Cook</v>
          </cell>
          <cell r="D148">
            <v>4</v>
          </cell>
          <cell r="E148">
            <v>2</v>
          </cell>
        </row>
        <row r="149">
          <cell r="A149">
            <v>653</v>
          </cell>
          <cell r="B149" t="str">
            <v>ROCKDALE</v>
          </cell>
          <cell r="C149" t="str">
            <v>Lake</v>
          </cell>
          <cell r="D149">
            <v>4</v>
          </cell>
          <cell r="E149">
            <v>2</v>
          </cell>
        </row>
        <row r="150">
          <cell r="A150">
            <v>654</v>
          </cell>
          <cell r="B150" t="str">
            <v>ROCKFORD</v>
          </cell>
          <cell r="C150" t="str">
            <v>Will</v>
          </cell>
          <cell r="D150">
            <v>4</v>
          </cell>
          <cell r="E150">
            <v>2</v>
          </cell>
        </row>
        <row r="151">
          <cell r="A151">
            <v>659</v>
          </cell>
          <cell r="B151" t="str">
            <v>ROLLING MEADOWS</v>
          </cell>
          <cell r="C151" t="str">
            <v>Winnebago</v>
          </cell>
          <cell r="D151">
            <v>4</v>
          </cell>
          <cell r="E151">
            <v>2</v>
          </cell>
        </row>
        <row r="152">
          <cell r="A152">
            <v>661</v>
          </cell>
          <cell r="B152" t="str">
            <v>ROMEOVILLE</v>
          </cell>
          <cell r="C152" t="str">
            <v>Cook</v>
          </cell>
          <cell r="D152">
            <v>4</v>
          </cell>
          <cell r="E152">
            <v>2</v>
          </cell>
        </row>
        <row r="153">
          <cell r="A153">
            <v>670</v>
          </cell>
          <cell r="B153" t="str">
            <v>ROUND LAKE BEACH</v>
          </cell>
          <cell r="C153" t="str">
            <v>Will</v>
          </cell>
          <cell r="D153">
            <v>4</v>
          </cell>
          <cell r="E153">
            <v>2</v>
          </cell>
        </row>
        <row r="154">
          <cell r="A154">
            <v>672</v>
          </cell>
          <cell r="B154" t="str">
            <v>ROUND LAKE PARK</v>
          </cell>
          <cell r="C154" t="str">
            <v>Lake</v>
          </cell>
          <cell r="D154">
            <v>4</v>
          </cell>
          <cell r="E154">
            <v>2</v>
          </cell>
        </row>
        <row r="155">
          <cell r="A155">
            <v>688</v>
          </cell>
          <cell r="B155" t="str">
            <v>SCHILLER PARK</v>
          </cell>
          <cell r="C155" t="str">
            <v>Lake</v>
          </cell>
          <cell r="D155">
            <v>4</v>
          </cell>
          <cell r="E155">
            <v>14</v>
          </cell>
        </row>
        <row r="156">
          <cell r="A156">
            <v>691</v>
          </cell>
          <cell r="B156" t="str">
            <v>SENECA</v>
          </cell>
          <cell r="C156" t="str">
            <v>Cook</v>
          </cell>
          <cell r="D156">
            <v>4</v>
          </cell>
          <cell r="E156">
            <v>2</v>
          </cell>
        </row>
        <row r="157">
          <cell r="A157">
            <v>696</v>
          </cell>
          <cell r="B157" t="str">
            <v>SHABBONA</v>
          </cell>
          <cell r="C157" t="str">
            <v>LaSalle</v>
          </cell>
          <cell r="D157">
            <v>4</v>
          </cell>
          <cell r="E157">
            <v>2</v>
          </cell>
        </row>
        <row r="158">
          <cell r="A158">
            <v>698</v>
          </cell>
          <cell r="B158" t="str">
            <v>SHANNON</v>
          </cell>
          <cell r="C158" t="str">
            <v>Dekalb</v>
          </cell>
          <cell r="D158">
            <v>4</v>
          </cell>
          <cell r="E158">
            <v>2</v>
          </cell>
        </row>
        <row r="159">
          <cell r="A159">
            <v>702</v>
          </cell>
          <cell r="B159" t="str">
            <v>SHOREWOOD</v>
          </cell>
          <cell r="C159" t="str">
            <v>Carroll</v>
          </cell>
          <cell r="D159">
            <v>4</v>
          </cell>
          <cell r="E159">
            <v>2</v>
          </cell>
        </row>
        <row r="160">
          <cell r="A160">
            <v>704</v>
          </cell>
          <cell r="B160" t="str">
            <v>SKOKIE</v>
          </cell>
          <cell r="C160" t="str">
            <v>Will</v>
          </cell>
          <cell r="D160">
            <v>4</v>
          </cell>
          <cell r="E160">
            <v>2</v>
          </cell>
        </row>
        <row r="161">
          <cell r="A161">
            <v>706</v>
          </cell>
          <cell r="B161" t="str">
            <v>SOUTH CHICAGO HEIGHTS</v>
          </cell>
          <cell r="C161" t="str">
            <v>Cook</v>
          </cell>
          <cell r="D161">
            <v>4</v>
          </cell>
          <cell r="E161">
            <v>2</v>
          </cell>
        </row>
        <row r="162">
          <cell r="A162">
            <v>709</v>
          </cell>
          <cell r="B162" t="str">
            <v>SOUTH BARRINGTON</v>
          </cell>
          <cell r="C162" t="str">
            <v>Cook</v>
          </cell>
          <cell r="D162">
            <v>4</v>
          </cell>
          <cell r="E162">
            <v>2</v>
          </cell>
        </row>
        <row r="163">
          <cell r="A163">
            <v>711</v>
          </cell>
          <cell r="B163" t="str">
            <v>SOUTH ELGIN</v>
          </cell>
          <cell r="C163" t="str">
            <v>Cook</v>
          </cell>
          <cell r="D163">
            <v>4</v>
          </cell>
          <cell r="E163">
            <v>2</v>
          </cell>
        </row>
        <row r="164">
          <cell r="A164">
            <v>713</v>
          </cell>
          <cell r="B164" t="str">
            <v>SOUTH HOLLAND</v>
          </cell>
          <cell r="C164" t="str">
            <v>Kane</v>
          </cell>
          <cell r="D164">
            <v>4</v>
          </cell>
          <cell r="E164">
            <v>2</v>
          </cell>
        </row>
        <row r="165">
          <cell r="A165">
            <v>724</v>
          </cell>
          <cell r="B165" t="str">
            <v>STERLING</v>
          </cell>
          <cell r="C165" t="str">
            <v>Cook</v>
          </cell>
          <cell r="D165">
            <v>4</v>
          </cell>
          <cell r="E165">
            <v>2</v>
          </cell>
        </row>
        <row r="166">
          <cell r="A166">
            <v>730</v>
          </cell>
          <cell r="B166" t="str">
            <v>STOCKTON</v>
          </cell>
          <cell r="C166" t="str">
            <v>Whiteside</v>
          </cell>
          <cell r="D166">
            <v>4</v>
          </cell>
          <cell r="E166">
            <v>2</v>
          </cell>
        </row>
        <row r="167">
          <cell r="A167">
            <v>737</v>
          </cell>
          <cell r="B167" t="str">
            <v>SUGAR GROVE</v>
          </cell>
          <cell r="C167" t="str">
            <v>Jo Daviess</v>
          </cell>
          <cell r="D167">
            <v>5</v>
          </cell>
          <cell r="E167">
            <v>5</v>
          </cell>
        </row>
        <row r="168">
          <cell r="A168">
            <v>744</v>
          </cell>
          <cell r="B168" t="str">
            <v>SYCAMORE</v>
          </cell>
          <cell r="C168" t="str">
            <v>Kane</v>
          </cell>
          <cell r="D168">
            <v>4</v>
          </cell>
          <cell r="E168">
            <v>2</v>
          </cell>
        </row>
        <row r="169">
          <cell r="A169">
            <v>747</v>
          </cell>
          <cell r="B169" t="str">
            <v>TAMPICO</v>
          </cell>
          <cell r="C169" t="str">
            <v>Dekalb</v>
          </cell>
          <cell r="D169">
            <v>4</v>
          </cell>
          <cell r="E169">
            <v>2</v>
          </cell>
        </row>
        <row r="170">
          <cell r="A170">
            <v>752</v>
          </cell>
          <cell r="B170" t="str">
            <v>THORNTON</v>
          </cell>
          <cell r="C170" t="str">
            <v>Whiteside</v>
          </cell>
          <cell r="D170">
            <v>4</v>
          </cell>
          <cell r="E170">
            <v>2</v>
          </cell>
        </row>
        <row r="171">
          <cell r="A171">
            <v>754</v>
          </cell>
          <cell r="B171" t="str">
            <v>TINLEY PARK</v>
          </cell>
          <cell r="C171" t="str">
            <v>Cook</v>
          </cell>
          <cell r="D171">
            <v>4</v>
          </cell>
          <cell r="E171">
            <v>2</v>
          </cell>
        </row>
        <row r="172">
          <cell r="A172">
            <v>771</v>
          </cell>
          <cell r="B172" t="str">
            <v>VERNON HILLS</v>
          </cell>
          <cell r="C172" t="str">
            <v>Cook</v>
          </cell>
          <cell r="D172">
            <v>4</v>
          </cell>
          <cell r="E172">
            <v>2</v>
          </cell>
        </row>
        <row r="173">
          <cell r="A173">
            <v>784</v>
          </cell>
          <cell r="B173" t="str">
            <v>WALNUT</v>
          </cell>
          <cell r="C173" t="str">
            <v>Lake</v>
          </cell>
          <cell r="D173">
            <v>4</v>
          </cell>
          <cell r="E173">
            <v>2</v>
          </cell>
        </row>
        <row r="174">
          <cell r="A174">
            <v>787</v>
          </cell>
          <cell r="B174" t="str">
            <v>WARREN</v>
          </cell>
          <cell r="C174" t="str">
            <v>Bureau</v>
          </cell>
          <cell r="D174">
            <v>4</v>
          </cell>
          <cell r="E174">
            <v>2</v>
          </cell>
        </row>
        <row r="175">
          <cell r="A175">
            <v>790</v>
          </cell>
          <cell r="B175" t="str">
            <v>WARRENVILLE</v>
          </cell>
          <cell r="C175" t="str">
            <v>Jo Daviess</v>
          </cell>
          <cell r="D175">
            <v>4</v>
          </cell>
          <cell r="E175">
            <v>2</v>
          </cell>
        </row>
        <row r="176">
          <cell r="A176">
            <v>792</v>
          </cell>
          <cell r="B176" t="str">
            <v>WATERMAN</v>
          </cell>
          <cell r="C176" t="str">
            <v>DuPage</v>
          </cell>
          <cell r="D176">
            <v>4</v>
          </cell>
          <cell r="E176">
            <v>2</v>
          </cell>
        </row>
        <row r="177">
          <cell r="A177">
            <v>804</v>
          </cell>
          <cell r="B177" t="str">
            <v>WEST DUNDEE</v>
          </cell>
          <cell r="C177" t="str">
            <v>Dekalb</v>
          </cell>
          <cell r="D177">
            <v>4</v>
          </cell>
          <cell r="E177">
            <v>2</v>
          </cell>
        </row>
        <row r="178">
          <cell r="A178">
            <v>807</v>
          </cell>
          <cell r="B178" t="str">
            <v>WESTCHESTER</v>
          </cell>
          <cell r="C178" t="str">
            <v>Kane</v>
          </cell>
          <cell r="D178">
            <v>4</v>
          </cell>
          <cell r="E178">
            <v>2</v>
          </cell>
        </row>
        <row r="179">
          <cell r="A179">
            <v>809</v>
          </cell>
          <cell r="B179" t="str">
            <v>WESTMONT</v>
          </cell>
          <cell r="C179" t="str">
            <v>Cook</v>
          </cell>
          <cell r="D179">
            <v>4</v>
          </cell>
          <cell r="E179">
            <v>2</v>
          </cell>
        </row>
        <row r="180">
          <cell r="A180">
            <v>812</v>
          </cell>
          <cell r="B180" t="str">
            <v>WHEELING</v>
          </cell>
          <cell r="C180" t="str">
            <v>DuPage</v>
          </cell>
          <cell r="D180">
            <v>4</v>
          </cell>
          <cell r="E180">
            <v>2</v>
          </cell>
        </row>
        <row r="181">
          <cell r="A181">
            <v>822</v>
          </cell>
          <cell r="B181" t="str">
            <v>WILMETTE</v>
          </cell>
          <cell r="C181" t="str">
            <v>Cook</v>
          </cell>
          <cell r="D181">
            <v>4</v>
          </cell>
          <cell r="E181">
            <v>2</v>
          </cell>
        </row>
        <row r="182">
          <cell r="A182">
            <v>829</v>
          </cell>
          <cell r="B182" t="str">
            <v>WINNEBAGO</v>
          </cell>
          <cell r="C182" t="str">
            <v>Cook</v>
          </cell>
          <cell r="D182">
            <v>4</v>
          </cell>
          <cell r="E182">
            <v>2</v>
          </cell>
        </row>
        <row r="183">
          <cell r="A183">
            <v>831</v>
          </cell>
          <cell r="B183" t="str">
            <v>WINSLOW</v>
          </cell>
          <cell r="C183" t="str">
            <v>Winnebago</v>
          </cell>
          <cell r="D183">
            <v>4</v>
          </cell>
          <cell r="E183">
            <v>2</v>
          </cell>
        </row>
        <row r="184">
          <cell r="A184">
            <v>835</v>
          </cell>
          <cell r="B184" t="str">
            <v>WOOD DALE</v>
          </cell>
          <cell r="C184" t="str">
            <v>Stephenson</v>
          </cell>
          <cell r="D184">
            <v>5</v>
          </cell>
          <cell r="E184">
            <v>5</v>
          </cell>
        </row>
        <row r="185">
          <cell r="A185">
            <v>837</v>
          </cell>
          <cell r="B185" t="str">
            <v>WOODRIDGE</v>
          </cell>
          <cell r="C185" t="str">
            <v>DuPage</v>
          </cell>
          <cell r="D185">
            <v>4</v>
          </cell>
          <cell r="E185">
            <v>2</v>
          </cell>
        </row>
        <row r="186">
          <cell r="A186">
            <v>838</v>
          </cell>
          <cell r="B186" t="str">
            <v>WOODSTOCK</v>
          </cell>
          <cell r="C186" t="str">
            <v>DuPage</v>
          </cell>
          <cell r="D186">
            <v>4</v>
          </cell>
          <cell r="E186">
            <v>2</v>
          </cell>
        </row>
        <row r="187">
          <cell r="A187">
            <v>851</v>
          </cell>
          <cell r="B187" t="str">
            <v>YORKVILLE</v>
          </cell>
          <cell r="C187" t="str">
            <v>McHenry</v>
          </cell>
          <cell r="D187">
            <v>4</v>
          </cell>
          <cell r="E187">
            <v>2</v>
          </cell>
        </row>
        <row r="188">
          <cell r="A188">
            <v>872</v>
          </cell>
          <cell r="B188" t="str">
            <v>MARSEILLES</v>
          </cell>
          <cell r="C188" t="str">
            <v>Kendall</v>
          </cell>
          <cell r="D188">
            <v>4</v>
          </cell>
          <cell r="E188">
            <v>2</v>
          </cell>
        </row>
        <row r="189">
          <cell r="A189">
            <v>874</v>
          </cell>
          <cell r="B189" t="str">
            <v>HOMER GLEN</v>
          </cell>
          <cell r="C189" t="str">
            <v>LaSalle</v>
          </cell>
          <cell r="D189">
            <v>4</v>
          </cell>
          <cell r="E189">
            <v>2</v>
          </cell>
        </row>
        <row r="190">
          <cell r="A190">
            <v>876</v>
          </cell>
          <cell r="B190" t="str">
            <v>TIMBERLANE</v>
          </cell>
          <cell r="C190" t="str">
            <v>Will</v>
          </cell>
          <cell r="D190">
            <v>4</v>
          </cell>
          <cell r="E190">
            <v>2</v>
          </cell>
        </row>
        <row r="191">
          <cell r="A191">
            <v>1915</v>
          </cell>
          <cell r="B191" t="str">
            <v>CAMPTON HILLS</v>
          </cell>
          <cell r="C191" t="str">
            <v>Kane</v>
          </cell>
          <cell r="D191">
            <v>4</v>
          </cell>
          <cell r="E191">
            <v>2</v>
          </cell>
        </row>
        <row r="192">
          <cell r="A192">
            <v>28</v>
          </cell>
          <cell r="B192" t="str">
            <v>Aroma Park</v>
          </cell>
          <cell r="C192"/>
          <cell r="D192">
            <v>3</v>
          </cell>
          <cell r="E192">
            <v>6</v>
          </cell>
        </row>
        <row r="193">
          <cell r="A193">
            <v>54</v>
          </cell>
          <cell r="B193" t="str">
            <v>Bensenville</v>
          </cell>
          <cell r="C193"/>
          <cell r="D193">
            <v>3</v>
          </cell>
          <cell r="E193">
            <v>6</v>
          </cell>
        </row>
        <row r="194">
          <cell r="A194">
            <v>69</v>
          </cell>
          <cell r="B194" t="str">
            <v>Blue Island</v>
          </cell>
          <cell r="C194"/>
          <cell r="D194">
            <v>0</v>
          </cell>
          <cell r="E194">
            <v>0</v>
          </cell>
        </row>
        <row r="195">
          <cell r="A195">
            <v>72</v>
          </cell>
          <cell r="B195" t="str">
            <v>Bonfield</v>
          </cell>
          <cell r="C195"/>
          <cell r="D195">
            <v>3</v>
          </cell>
          <cell r="E195">
            <v>6</v>
          </cell>
        </row>
        <row r="196">
          <cell r="A196">
            <v>74</v>
          </cell>
          <cell r="B196" t="str">
            <v>Bourbonnais</v>
          </cell>
          <cell r="C196"/>
          <cell r="D196">
            <v>3</v>
          </cell>
          <cell r="E196">
            <v>6</v>
          </cell>
        </row>
        <row r="197">
          <cell r="A197">
            <v>108</v>
          </cell>
          <cell r="B197" t="str">
            <v>Calumet City</v>
          </cell>
          <cell r="C197"/>
          <cell r="D197">
            <v>3</v>
          </cell>
          <cell r="E197">
            <v>14</v>
          </cell>
        </row>
        <row r="198">
          <cell r="A198">
            <v>114</v>
          </cell>
          <cell r="B198" t="str">
            <v>Carol Stream</v>
          </cell>
          <cell r="C198"/>
          <cell r="D198">
            <v>3</v>
          </cell>
          <cell r="E198">
            <v>6</v>
          </cell>
        </row>
        <row r="199">
          <cell r="A199">
            <v>117</v>
          </cell>
          <cell r="B199" t="str">
            <v>Cedarville</v>
          </cell>
          <cell r="C199"/>
          <cell r="D199">
            <v>3</v>
          </cell>
          <cell r="E199">
            <v>6</v>
          </cell>
        </row>
        <row r="200">
          <cell r="A200">
            <v>128</v>
          </cell>
          <cell r="B200" t="str">
            <v>Chicago</v>
          </cell>
          <cell r="C200"/>
          <cell r="D200">
            <v>1</v>
          </cell>
          <cell r="E200">
            <v>1.5</v>
          </cell>
        </row>
        <row r="201">
          <cell r="A201">
            <v>129</v>
          </cell>
          <cell r="B201" t="str">
            <v>Chicago Heights</v>
          </cell>
          <cell r="C201"/>
          <cell r="D201">
            <v>3</v>
          </cell>
          <cell r="E201">
            <v>6</v>
          </cell>
        </row>
        <row r="202">
          <cell r="A202">
            <v>131</v>
          </cell>
          <cell r="B202" t="str">
            <v>Cicero</v>
          </cell>
          <cell r="C202"/>
          <cell r="D202">
            <v>0</v>
          </cell>
          <cell r="E202">
            <v>0</v>
          </cell>
        </row>
        <row r="203">
          <cell r="A203">
            <v>132</v>
          </cell>
          <cell r="B203" t="str">
            <v>Clarendon Hills</v>
          </cell>
          <cell r="C203"/>
          <cell r="D203">
            <v>3</v>
          </cell>
          <cell r="E203">
            <v>6</v>
          </cell>
        </row>
        <row r="204">
          <cell r="A204">
            <v>177</v>
          </cell>
          <cell r="B204" t="str">
            <v>Dolton</v>
          </cell>
          <cell r="C204"/>
          <cell r="D204">
            <v>3</v>
          </cell>
          <cell r="E204">
            <v>6</v>
          </cell>
        </row>
        <row r="205">
          <cell r="A205">
            <v>192</v>
          </cell>
          <cell r="B205" t="str">
            <v>Earlville</v>
          </cell>
          <cell r="C205"/>
          <cell r="D205">
            <v>3</v>
          </cell>
          <cell r="E205">
            <v>6</v>
          </cell>
        </row>
        <row r="206">
          <cell r="A206">
            <v>209</v>
          </cell>
          <cell r="B206" t="str">
            <v>Elmwood Park</v>
          </cell>
          <cell r="C206"/>
          <cell r="D206">
            <v>0</v>
          </cell>
          <cell r="E206">
            <v>0</v>
          </cell>
        </row>
        <row r="207">
          <cell r="A207">
            <v>220</v>
          </cell>
          <cell r="B207" t="str">
            <v>Essex</v>
          </cell>
          <cell r="C207"/>
          <cell r="D207">
            <v>3</v>
          </cell>
          <cell r="E207">
            <v>6</v>
          </cell>
        </row>
        <row r="208">
          <cell r="A208">
            <v>243</v>
          </cell>
          <cell r="B208" t="str">
            <v>Fox Lake</v>
          </cell>
          <cell r="C208"/>
          <cell r="D208">
            <v>3</v>
          </cell>
          <cell r="E208">
            <v>6</v>
          </cell>
        </row>
        <row r="209">
          <cell r="A209">
            <v>275</v>
          </cell>
          <cell r="B209" t="str">
            <v>Glen Ellyn</v>
          </cell>
          <cell r="C209"/>
          <cell r="D209">
            <v>3</v>
          </cell>
          <cell r="E209">
            <v>6</v>
          </cell>
        </row>
        <row r="210">
          <cell r="A210">
            <v>277</v>
          </cell>
          <cell r="B210" t="str">
            <v>Glendale Heights</v>
          </cell>
          <cell r="C210"/>
          <cell r="D210">
            <v>3</v>
          </cell>
          <cell r="E210">
            <v>6</v>
          </cell>
        </row>
        <row r="211">
          <cell r="A211">
            <v>278</v>
          </cell>
          <cell r="B211" t="str">
            <v>Glenview</v>
          </cell>
          <cell r="C211"/>
          <cell r="D211">
            <v>3</v>
          </cell>
          <cell r="E211">
            <v>6</v>
          </cell>
        </row>
        <row r="212">
          <cell r="A212">
            <v>292</v>
          </cell>
          <cell r="B212" t="str">
            <v>Grant Park</v>
          </cell>
          <cell r="C212"/>
          <cell r="D212">
            <v>3</v>
          </cell>
          <cell r="E212">
            <v>6</v>
          </cell>
        </row>
        <row r="213">
          <cell r="A213">
            <v>321</v>
          </cell>
          <cell r="B213" t="str">
            <v>Hawthorn Woods</v>
          </cell>
          <cell r="C213"/>
          <cell r="D213">
            <v>3</v>
          </cell>
          <cell r="E213">
            <v>6</v>
          </cell>
        </row>
        <row r="214">
          <cell r="A214">
            <v>322</v>
          </cell>
          <cell r="B214" t="str">
            <v>Hazel Crest</v>
          </cell>
          <cell r="C214"/>
          <cell r="D214">
            <v>3</v>
          </cell>
          <cell r="E214">
            <v>6</v>
          </cell>
        </row>
        <row r="215">
          <cell r="A215">
            <v>326</v>
          </cell>
          <cell r="B215" t="str">
            <v>Herscher</v>
          </cell>
          <cell r="C215"/>
          <cell r="D215">
            <v>3</v>
          </cell>
          <cell r="E215">
            <v>6</v>
          </cell>
        </row>
        <row r="216">
          <cell r="A216">
            <v>332</v>
          </cell>
          <cell r="B216" t="str">
            <v>Hillside</v>
          </cell>
          <cell r="C216"/>
          <cell r="D216">
            <v>3</v>
          </cell>
          <cell r="E216">
            <v>3</v>
          </cell>
        </row>
        <row r="217">
          <cell r="A217">
            <v>333</v>
          </cell>
          <cell r="B217" t="str">
            <v>Hinckley</v>
          </cell>
          <cell r="C217"/>
          <cell r="D217">
            <v>3</v>
          </cell>
          <cell r="E217">
            <v>6</v>
          </cell>
        </row>
        <row r="218">
          <cell r="A218">
            <v>345</v>
          </cell>
          <cell r="B218" t="str">
            <v>Hopkins Park</v>
          </cell>
          <cell r="C218"/>
          <cell r="D218">
            <v>3</v>
          </cell>
          <cell r="E218">
            <v>6</v>
          </cell>
        </row>
        <row r="219">
          <cell r="A219">
            <v>350</v>
          </cell>
          <cell r="B219" t="str">
            <v>Indian head Park</v>
          </cell>
          <cell r="C219"/>
          <cell r="D219">
            <v>3</v>
          </cell>
          <cell r="E219">
            <v>6</v>
          </cell>
        </row>
        <row r="220">
          <cell r="A220">
            <v>353</v>
          </cell>
          <cell r="B220" t="str">
            <v>Inverness</v>
          </cell>
          <cell r="C220"/>
          <cell r="D220">
            <v>3</v>
          </cell>
          <cell r="E220">
            <v>6</v>
          </cell>
        </row>
        <row r="221">
          <cell r="A221">
            <v>380</v>
          </cell>
          <cell r="B221" t="str">
            <v>La Grange</v>
          </cell>
          <cell r="C221"/>
          <cell r="D221">
            <v>3</v>
          </cell>
          <cell r="E221">
            <v>6</v>
          </cell>
        </row>
        <row r="222">
          <cell r="A222">
            <v>383</v>
          </cell>
          <cell r="B222" t="str">
            <v>Lake Barrington</v>
          </cell>
          <cell r="C222"/>
          <cell r="D222">
            <v>3</v>
          </cell>
          <cell r="E222">
            <v>6</v>
          </cell>
        </row>
        <row r="223">
          <cell r="A223">
            <v>401</v>
          </cell>
          <cell r="B223" t="str">
            <v>Leaf River</v>
          </cell>
          <cell r="C223"/>
          <cell r="D223">
            <v>3</v>
          </cell>
          <cell r="E223">
            <v>6</v>
          </cell>
        </row>
        <row r="224">
          <cell r="A224">
            <v>429</v>
          </cell>
          <cell r="B224" t="str">
            <v>Lockport</v>
          </cell>
          <cell r="C224"/>
          <cell r="D224">
            <v>3</v>
          </cell>
          <cell r="E224">
            <v>6</v>
          </cell>
        </row>
        <row r="225">
          <cell r="A225">
            <v>444</v>
          </cell>
          <cell r="B225" t="str">
            <v>Lyndon</v>
          </cell>
          <cell r="C225"/>
          <cell r="D225">
            <v>3</v>
          </cell>
          <cell r="E225">
            <v>6</v>
          </cell>
        </row>
        <row r="226">
          <cell r="A226">
            <v>458</v>
          </cell>
          <cell r="B226" t="str">
            <v>Manteno</v>
          </cell>
          <cell r="C226"/>
          <cell r="D226">
            <v>3</v>
          </cell>
          <cell r="E226">
            <v>6</v>
          </cell>
        </row>
        <row r="227">
          <cell r="A227">
            <v>481</v>
          </cell>
          <cell r="B227" t="str">
            <v>Melrose Park</v>
          </cell>
          <cell r="C227"/>
          <cell r="D227">
            <v>3</v>
          </cell>
          <cell r="E227">
            <v>6</v>
          </cell>
        </row>
        <row r="228">
          <cell r="A228">
            <v>499</v>
          </cell>
          <cell r="B228" t="str">
            <v>Momence</v>
          </cell>
          <cell r="C228"/>
          <cell r="D228">
            <v>3</v>
          </cell>
          <cell r="E228">
            <v>6</v>
          </cell>
        </row>
        <row r="229">
          <cell r="A229">
            <v>523</v>
          </cell>
          <cell r="B229" t="str">
            <v>Nelson</v>
          </cell>
          <cell r="C229"/>
          <cell r="D229">
            <v>3</v>
          </cell>
          <cell r="E229">
            <v>6</v>
          </cell>
        </row>
        <row r="230">
          <cell r="A230">
            <v>543</v>
          </cell>
          <cell r="B230" t="str">
            <v>North Riverside</v>
          </cell>
          <cell r="C230"/>
          <cell r="D230">
            <v>3</v>
          </cell>
          <cell r="E230">
            <v>6</v>
          </cell>
        </row>
        <row r="231">
          <cell r="A231">
            <v>545</v>
          </cell>
          <cell r="B231" t="str">
            <v>Northfield</v>
          </cell>
          <cell r="C231"/>
          <cell r="D231">
            <v>3</v>
          </cell>
          <cell r="E231">
            <v>6</v>
          </cell>
        </row>
        <row r="232">
          <cell r="A232">
            <v>553</v>
          </cell>
          <cell r="B232" t="str">
            <v>Oak Lawn</v>
          </cell>
          <cell r="C232"/>
          <cell r="D232">
            <v>3</v>
          </cell>
          <cell r="E232">
            <v>6</v>
          </cell>
        </row>
        <row r="233">
          <cell r="A233">
            <v>591</v>
          </cell>
          <cell r="B233" t="str">
            <v>Pearl City</v>
          </cell>
          <cell r="C233"/>
          <cell r="D233">
            <v>3</v>
          </cell>
          <cell r="E233">
            <v>6</v>
          </cell>
        </row>
        <row r="234">
          <cell r="A234">
            <v>618</v>
          </cell>
          <cell r="B234" t="str">
            <v>Poplar Grove</v>
          </cell>
          <cell r="C234"/>
          <cell r="D234">
            <v>3</v>
          </cell>
          <cell r="E234">
            <v>6</v>
          </cell>
        </row>
        <row r="235">
          <cell r="A235">
            <v>622</v>
          </cell>
          <cell r="B235" t="str">
            <v>Prophetstown</v>
          </cell>
          <cell r="C235"/>
          <cell r="D235">
            <v>3</v>
          </cell>
          <cell r="E235">
            <v>6</v>
          </cell>
        </row>
        <row r="236">
          <cell r="A236">
            <v>629</v>
          </cell>
          <cell r="B236" t="str">
            <v>Reddick</v>
          </cell>
          <cell r="C236"/>
          <cell r="D236">
            <v>3</v>
          </cell>
          <cell r="E236">
            <v>6</v>
          </cell>
        </row>
        <row r="237">
          <cell r="A237">
            <v>637</v>
          </cell>
          <cell r="B237" t="str">
            <v>Ridott</v>
          </cell>
          <cell r="C237"/>
          <cell r="D237">
            <v>3</v>
          </cell>
          <cell r="E237">
            <v>6</v>
          </cell>
        </row>
        <row r="238">
          <cell r="A238">
            <v>647</v>
          </cell>
          <cell r="B238" t="str">
            <v>Rock City</v>
          </cell>
          <cell r="C238"/>
          <cell r="D238">
            <v>3</v>
          </cell>
          <cell r="E238">
            <v>6</v>
          </cell>
        </row>
        <row r="239">
          <cell r="A239">
            <v>666</v>
          </cell>
          <cell r="B239" t="str">
            <v>Rosemont</v>
          </cell>
          <cell r="C239"/>
          <cell r="D239">
            <v>3</v>
          </cell>
          <cell r="E239">
            <v>6</v>
          </cell>
        </row>
        <row r="240">
          <cell r="A240">
            <v>1921</v>
          </cell>
          <cell r="B240" t="str">
            <v>Sammons Point</v>
          </cell>
          <cell r="C240"/>
          <cell r="D240">
            <v>3</v>
          </cell>
          <cell r="E240">
            <v>6</v>
          </cell>
        </row>
        <row r="241">
          <cell r="A241">
            <v>679</v>
          </cell>
          <cell r="B241" t="str">
            <v>Sandwich</v>
          </cell>
          <cell r="C241"/>
          <cell r="D241">
            <v>11</v>
          </cell>
          <cell r="E241">
            <v>12</v>
          </cell>
        </row>
        <row r="242">
          <cell r="A242">
            <v>686</v>
          </cell>
          <cell r="B242" t="str">
            <v>Schaumburg</v>
          </cell>
          <cell r="C242"/>
          <cell r="D242">
            <v>3</v>
          </cell>
          <cell r="E242">
            <v>6</v>
          </cell>
        </row>
        <row r="243">
          <cell r="A243">
            <v>708</v>
          </cell>
          <cell r="B243" t="str">
            <v>Somonauk</v>
          </cell>
          <cell r="C243"/>
          <cell r="D243">
            <v>3</v>
          </cell>
          <cell r="E243">
            <v>6</v>
          </cell>
        </row>
        <row r="244">
          <cell r="A244">
            <v>802</v>
          </cell>
          <cell r="B244" t="str">
            <v>West Brooklyn</v>
          </cell>
          <cell r="C244"/>
          <cell r="D244">
            <v>3</v>
          </cell>
          <cell r="E244">
            <v>6</v>
          </cell>
        </row>
        <row r="245">
          <cell r="A245">
            <v>803</v>
          </cell>
          <cell r="B245" t="str">
            <v>West Chicago</v>
          </cell>
          <cell r="C245"/>
          <cell r="D245">
            <v>3</v>
          </cell>
          <cell r="E245">
            <v>6</v>
          </cell>
        </row>
        <row r="246">
          <cell r="A246">
            <v>842</v>
          </cell>
          <cell r="B246" t="str">
            <v>Worth</v>
          </cell>
          <cell r="C246"/>
          <cell r="D246">
            <v>3</v>
          </cell>
          <cell r="E246">
            <v>6</v>
          </cell>
        </row>
        <row r="247">
          <cell r="A247">
            <v>742</v>
          </cell>
          <cell r="B247" t="str">
            <v>Sun River Terrace</v>
          </cell>
          <cell r="C247"/>
          <cell r="D247">
            <v>3</v>
          </cell>
          <cell r="E247">
            <v>6</v>
          </cell>
        </row>
        <row r="248">
          <cell r="A248">
            <v>727</v>
          </cell>
          <cell r="B248" t="str">
            <v>Stickney</v>
          </cell>
          <cell r="C248"/>
          <cell r="D248">
            <v>3</v>
          </cell>
          <cell r="E248">
            <v>6</v>
          </cell>
        </row>
        <row r="249">
          <cell r="A249">
            <v>125</v>
          </cell>
          <cell r="B249" t="str">
            <v>CHERRY GROVE TWP</v>
          </cell>
          <cell r="C249"/>
          <cell r="D249">
            <v>3.5</v>
          </cell>
          <cell r="E249">
            <v>6.5</v>
          </cell>
        </row>
        <row r="250">
          <cell r="A250">
            <v>207</v>
          </cell>
          <cell r="B250" t="str">
            <v>ELKHN GR-EAGL PT TW</v>
          </cell>
          <cell r="C250"/>
          <cell r="D250">
            <v>3.5</v>
          </cell>
          <cell r="E250">
            <v>6.5</v>
          </cell>
        </row>
        <row r="251">
          <cell r="A251">
            <v>227</v>
          </cell>
          <cell r="B251" t="str">
            <v>FAIRHAVEN TWP</v>
          </cell>
          <cell r="C251"/>
          <cell r="D251">
            <v>3.5</v>
          </cell>
          <cell r="E251">
            <v>6.5</v>
          </cell>
        </row>
        <row r="252">
          <cell r="A252">
            <v>254</v>
          </cell>
          <cell r="B252" t="str">
            <v>FREEDOM TWP</v>
          </cell>
          <cell r="C252"/>
          <cell r="D252">
            <v>3.5</v>
          </cell>
          <cell r="E252">
            <v>6.5</v>
          </cell>
        </row>
        <row r="253">
          <cell r="A253">
            <v>416</v>
          </cell>
          <cell r="B253" t="str">
            <v>LIMA-BROOKVILLE TWP</v>
          </cell>
          <cell r="C253"/>
          <cell r="D253">
            <v>3.5</v>
          </cell>
          <cell r="E253">
            <v>6.5</v>
          </cell>
        </row>
        <row r="254">
          <cell r="A254">
            <v>648</v>
          </cell>
          <cell r="B254" t="str">
            <v>ROCK CREEK TWP</v>
          </cell>
          <cell r="C254"/>
          <cell r="D254">
            <v>3.5</v>
          </cell>
          <cell r="E254">
            <v>6.5</v>
          </cell>
        </row>
        <row r="255">
          <cell r="A255">
            <v>676</v>
          </cell>
          <cell r="B255" t="str">
            <v>SALEM TWP</v>
          </cell>
          <cell r="C255"/>
          <cell r="D255">
            <v>3.5</v>
          </cell>
          <cell r="E255">
            <v>6.5</v>
          </cell>
        </row>
        <row r="256">
          <cell r="A256">
            <v>699</v>
          </cell>
          <cell r="B256" t="str">
            <v>SHANNON-FORRESTON</v>
          </cell>
          <cell r="C256"/>
          <cell r="D256">
            <v>3.5</v>
          </cell>
          <cell r="E256">
            <v>3.5</v>
          </cell>
        </row>
        <row r="257">
          <cell r="A257">
            <v>845</v>
          </cell>
          <cell r="B257" t="str">
            <v>WYSOX TWP</v>
          </cell>
          <cell r="C257"/>
          <cell r="D257">
            <v>3.5</v>
          </cell>
          <cell r="E257">
            <v>6.5</v>
          </cell>
        </row>
        <row r="258">
          <cell r="A258">
            <v>29</v>
          </cell>
          <cell r="B258" t="str">
            <v>AROMA TWP</v>
          </cell>
          <cell r="C258"/>
          <cell r="D258">
            <v>3.5</v>
          </cell>
          <cell r="E258">
            <v>6.5</v>
          </cell>
        </row>
        <row r="259">
          <cell r="A259">
            <v>75</v>
          </cell>
          <cell r="B259" t="str">
            <v>BOURBONNAIS TWP</v>
          </cell>
          <cell r="C259"/>
          <cell r="D259">
            <v>3.5</v>
          </cell>
          <cell r="E259">
            <v>6.5</v>
          </cell>
        </row>
        <row r="260">
          <cell r="A260">
            <v>221</v>
          </cell>
          <cell r="B260" t="str">
            <v>ESSEX TWP</v>
          </cell>
          <cell r="C260"/>
          <cell r="D260">
            <v>3.5</v>
          </cell>
          <cell r="E260">
            <v>6.5</v>
          </cell>
        </row>
        <row r="261">
          <cell r="A261">
            <v>261</v>
          </cell>
          <cell r="B261" t="str">
            <v>GANEER TWP</v>
          </cell>
          <cell r="C261"/>
          <cell r="D261">
            <v>3.5</v>
          </cell>
          <cell r="E261">
            <v>6.5</v>
          </cell>
        </row>
        <row r="262">
          <cell r="A262">
            <v>367</v>
          </cell>
          <cell r="B262" t="str">
            <v>KANKAKEE TWP</v>
          </cell>
          <cell r="C262"/>
          <cell r="D262">
            <v>3.5</v>
          </cell>
          <cell r="E262">
            <v>6.5</v>
          </cell>
        </row>
        <row r="263">
          <cell r="A263">
            <v>417</v>
          </cell>
          <cell r="B263" t="str">
            <v>LIMESTONE TWP</v>
          </cell>
          <cell r="C263"/>
          <cell r="D263">
            <v>3.5</v>
          </cell>
          <cell r="E263">
            <v>6.5</v>
          </cell>
        </row>
        <row r="264">
          <cell r="A264">
            <v>459</v>
          </cell>
          <cell r="B264" t="str">
            <v>MANTENO TWP</v>
          </cell>
          <cell r="C264"/>
          <cell r="D264">
            <v>3.5</v>
          </cell>
          <cell r="E264">
            <v>6.5</v>
          </cell>
        </row>
        <row r="265">
          <cell r="A265">
            <v>480</v>
          </cell>
          <cell r="B265" t="str">
            <v>MEADOWVIEW</v>
          </cell>
          <cell r="C265"/>
          <cell r="D265">
            <v>3.5</v>
          </cell>
          <cell r="E265">
            <v>3.5</v>
          </cell>
        </row>
        <row r="266">
          <cell r="A266">
            <v>500</v>
          </cell>
          <cell r="B266" t="str">
            <v>MOMENCE TWP</v>
          </cell>
          <cell r="C266"/>
          <cell r="D266">
            <v>3.5</v>
          </cell>
          <cell r="E266">
            <v>6.5</v>
          </cell>
        </row>
        <row r="267">
          <cell r="A267">
            <v>549</v>
          </cell>
          <cell r="B267" t="str">
            <v>NORTON TWP</v>
          </cell>
          <cell r="C267"/>
          <cell r="D267">
            <v>3.5</v>
          </cell>
          <cell r="E267">
            <v>6.5</v>
          </cell>
        </row>
        <row r="268">
          <cell r="A268">
            <v>576</v>
          </cell>
          <cell r="B268" t="str">
            <v>OTTO TWP</v>
          </cell>
          <cell r="C268"/>
          <cell r="D268">
            <v>3.5</v>
          </cell>
          <cell r="E268">
            <v>6.5</v>
          </cell>
        </row>
        <row r="269">
          <cell r="A269">
            <v>594</v>
          </cell>
          <cell r="B269" t="str">
            <v>PEMBROKE TWP</v>
          </cell>
          <cell r="C269"/>
          <cell r="D269">
            <v>3.5</v>
          </cell>
          <cell r="E269">
            <v>6.5</v>
          </cell>
        </row>
        <row r="270">
          <cell r="A270">
            <v>602</v>
          </cell>
          <cell r="B270" t="str">
            <v>PILOT TWP</v>
          </cell>
          <cell r="C270"/>
          <cell r="D270">
            <v>3.5</v>
          </cell>
          <cell r="E270">
            <v>6.5</v>
          </cell>
        </row>
        <row r="271">
          <cell r="A271">
            <v>657</v>
          </cell>
          <cell r="B271" t="str">
            <v>ROCKVILLE TWP</v>
          </cell>
          <cell r="C271"/>
          <cell r="D271">
            <v>3.5</v>
          </cell>
          <cell r="E271">
            <v>6.5</v>
          </cell>
        </row>
        <row r="272">
          <cell r="A272">
            <v>677</v>
          </cell>
          <cell r="B272" t="str">
            <v>SALINA TWP</v>
          </cell>
          <cell r="C272"/>
          <cell r="D272">
            <v>3.5</v>
          </cell>
          <cell r="E272">
            <v>6.5</v>
          </cell>
        </row>
        <row r="273">
          <cell r="A273">
            <v>719</v>
          </cell>
          <cell r="B273" t="str">
            <v>ST ANNE TWP</v>
          </cell>
          <cell r="C273"/>
          <cell r="D273">
            <v>3.5</v>
          </cell>
          <cell r="E273">
            <v>6.5</v>
          </cell>
        </row>
        <row r="274">
          <cell r="A274">
            <v>741</v>
          </cell>
          <cell r="B274" t="str">
            <v>SUMNER TWP</v>
          </cell>
          <cell r="C274"/>
          <cell r="D274">
            <v>3.5</v>
          </cell>
          <cell r="E274">
            <v>6.5</v>
          </cell>
        </row>
        <row r="275">
          <cell r="A275">
            <v>846</v>
          </cell>
          <cell r="B275" t="str">
            <v>YELLOWHEAD TWP</v>
          </cell>
          <cell r="C275"/>
          <cell r="D275">
            <v>3.5</v>
          </cell>
          <cell r="E275">
            <v>6.5</v>
          </cell>
        </row>
        <row r="276">
          <cell r="A276">
            <v>60</v>
          </cell>
          <cell r="B276" t="str">
            <v>BIG GROVE TWP</v>
          </cell>
          <cell r="C276"/>
          <cell r="D276">
            <v>9.5</v>
          </cell>
          <cell r="E276">
            <v>10.5</v>
          </cell>
        </row>
        <row r="277">
          <cell r="A277">
            <v>83</v>
          </cell>
          <cell r="B277" t="str">
            <v>BRISTOL STATION</v>
          </cell>
          <cell r="C277"/>
          <cell r="D277">
            <v>9.5</v>
          </cell>
          <cell r="E277">
            <v>9.5</v>
          </cell>
        </row>
        <row r="278">
          <cell r="A278">
            <v>84</v>
          </cell>
          <cell r="B278" t="str">
            <v>BRISTOL TWP</v>
          </cell>
          <cell r="C278"/>
          <cell r="D278">
            <v>9.5</v>
          </cell>
          <cell r="E278">
            <v>10.5</v>
          </cell>
        </row>
        <row r="279">
          <cell r="A279">
            <v>248</v>
          </cell>
          <cell r="B279" t="str">
            <v>FOX TWP</v>
          </cell>
          <cell r="C279"/>
          <cell r="D279">
            <v>9.5</v>
          </cell>
          <cell r="E279">
            <v>10.5</v>
          </cell>
        </row>
        <row r="280">
          <cell r="A280">
            <v>325</v>
          </cell>
          <cell r="B280" t="str">
            <v>HELMAR</v>
          </cell>
          <cell r="C280"/>
          <cell r="D280">
            <v>9.5</v>
          </cell>
          <cell r="E280">
            <v>10.5</v>
          </cell>
        </row>
        <row r="281">
          <cell r="A281">
            <v>369</v>
          </cell>
          <cell r="B281" t="str">
            <v>KENDALL TWP</v>
          </cell>
          <cell r="C281"/>
          <cell r="D281">
            <v>9.5</v>
          </cell>
          <cell r="E281">
            <v>10.5</v>
          </cell>
        </row>
        <row r="282">
          <cell r="A282">
            <v>424</v>
          </cell>
          <cell r="B282" t="str">
            <v>LISBON TWP</v>
          </cell>
          <cell r="C282"/>
          <cell r="D282">
            <v>9.5</v>
          </cell>
          <cell r="E282">
            <v>10.5</v>
          </cell>
        </row>
        <row r="283">
          <cell r="A283">
            <v>427</v>
          </cell>
          <cell r="B283" t="str">
            <v>LITTLE ROCK</v>
          </cell>
          <cell r="C283"/>
          <cell r="D283">
            <v>9.5</v>
          </cell>
          <cell r="E283">
            <v>10.5</v>
          </cell>
        </row>
        <row r="284">
          <cell r="A284">
            <v>428</v>
          </cell>
          <cell r="B284" t="str">
            <v>LITTLE ROCK TWP</v>
          </cell>
          <cell r="C284"/>
          <cell r="D284">
            <v>9.5</v>
          </cell>
          <cell r="E284">
            <v>10.5</v>
          </cell>
        </row>
        <row r="285">
          <cell r="A285">
            <v>517</v>
          </cell>
          <cell r="B285" t="str">
            <v>NA-AU-SAY TWP</v>
          </cell>
          <cell r="C285"/>
          <cell r="D285">
            <v>9.5</v>
          </cell>
          <cell r="E285">
            <v>10.5</v>
          </cell>
        </row>
        <row r="286">
          <cell r="A286">
            <v>574</v>
          </cell>
          <cell r="B286" t="str">
            <v>OSWEGO TWP</v>
          </cell>
          <cell r="C286"/>
          <cell r="D286">
            <v>9.5</v>
          </cell>
          <cell r="E286">
            <v>10.5</v>
          </cell>
        </row>
        <row r="287">
          <cell r="A287">
            <v>695</v>
          </cell>
          <cell r="B287" t="str">
            <v>SEWARD TWP</v>
          </cell>
          <cell r="C287"/>
          <cell r="D287">
            <v>9.5</v>
          </cell>
          <cell r="E287">
            <v>10.5</v>
          </cell>
        </row>
        <row r="288">
          <cell r="A288">
            <v>33</v>
          </cell>
          <cell r="B288" t="str">
            <v>Aurora TWP</v>
          </cell>
          <cell r="C288"/>
          <cell r="D288">
            <v>3.75</v>
          </cell>
          <cell r="E288">
            <v>6.75</v>
          </cell>
        </row>
        <row r="289">
          <cell r="A289">
            <v>52</v>
          </cell>
          <cell r="B289" t="str">
            <v>Belvidere TWP</v>
          </cell>
          <cell r="C289"/>
          <cell r="D289">
            <v>3.75</v>
          </cell>
          <cell r="E289">
            <v>6.75</v>
          </cell>
        </row>
        <row r="290">
          <cell r="A290">
            <v>118</v>
          </cell>
          <cell r="B290" t="str">
            <v>Pine Rock Twp</v>
          </cell>
          <cell r="C290"/>
          <cell r="D290">
            <v>3.75</v>
          </cell>
          <cell r="E290">
            <v>6.75</v>
          </cell>
        </row>
        <row r="291">
          <cell r="A291">
            <v>181</v>
          </cell>
          <cell r="B291" t="str">
            <v>Warren Twp</v>
          </cell>
          <cell r="C291"/>
          <cell r="D291">
            <v>3.75</v>
          </cell>
          <cell r="E291">
            <v>3.75</v>
          </cell>
        </row>
        <row r="292">
          <cell r="A292">
            <v>182</v>
          </cell>
          <cell r="B292" t="str">
            <v>Dundee TWP</v>
          </cell>
          <cell r="C292"/>
          <cell r="D292">
            <v>3.75</v>
          </cell>
          <cell r="E292">
            <v>3.75</v>
          </cell>
        </row>
        <row r="293">
          <cell r="A293">
            <v>232</v>
          </cell>
          <cell r="B293" t="str">
            <v>Flagg TWP</v>
          </cell>
          <cell r="C293"/>
          <cell r="D293">
            <v>3.75</v>
          </cell>
          <cell r="E293">
            <v>6.75</v>
          </cell>
        </row>
        <row r="294">
          <cell r="A294">
            <v>259</v>
          </cell>
          <cell r="B294" t="str">
            <v>Warren Twp</v>
          </cell>
          <cell r="C294"/>
          <cell r="D294">
            <v>3.75</v>
          </cell>
          <cell r="E294">
            <v>3.75</v>
          </cell>
        </row>
        <row r="295">
          <cell r="A295">
            <v>513</v>
          </cell>
          <cell r="B295" t="str">
            <v>Mt Morris TWP</v>
          </cell>
          <cell r="C295"/>
          <cell r="D295">
            <v>3.75</v>
          </cell>
          <cell r="E295">
            <v>6.75</v>
          </cell>
        </row>
        <row r="296">
          <cell r="A296">
            <v>521</v>
          </cell>
          <cell r="B296" t="str">
            <v>Naperville TWP</v>
          </cell>
          <cell r="C296"/>
          <cell r="D296">
            <v>3.75</v>
          </cell>
          <cell r="E296">
            <v>6.75</v>
          </cell>
        </row>
        <row r="297">
          <cell r="A297">
            <v>603</v>
          </cell>
          <cell r="B297" t="str">
            <v>Pine Creek TWP</v>
          </cell>
          <cell r="C297"/>
          <cell r="D297">
            <v>3.75</v>
          </cell>
          <cell r="E297">
            <v>6.75</v>
          </cell>
        </row>
        <row r="298">
          <cell r="A298">
            <v>604</v>
          </cell>
          <cell r="B298" t="str">
            <v>Pine Rock TWP</v>
          </cell>
          <cell r="C298"/>
          <cell r="D298">
            <v>3.75</v>
          </cell>
          <cell r="E298">
            <v>6.75</v>
          </cell>
        </row>
        <row r="299">
          <cell r="A299">
            <v>656</v>
          </cell>
          <cell r="B299" t="str">
            <v>Rockvale TWP</v>
          </cell>
          <cell r="C299"/>
          <cell r="D299">
            <v>3.75</v>
          </cell>
          <cell r="E299">
            <v>6.75</v>
          </cell>
        </row>
        <row r="300">
          <cell r="A300">
            <v>685</v>
          </cell>
          <cell r="B300" t="str">
            <v>Willow Creek Twp</v>
          </cell>
          <cell r="C300"/>
          <cell r="D300">
            <v>3.75</v>
          </cell>
          <cell r="E300">
            <v>3.75</v>
          </cell>
        </row>
        <row r="301">
          <cell r="A301">
            <v>728</v>
          </cell>
          <cell r="B301" t="str">
            <v>Stickney TWP</v>
          </cell>
          <cell r="C301"/>
          <cell r="D301">
            <v>3.75</v>
          </cell>
          <cell r="E301">
            <v>6.75</v>
          </cell>
        </row>
        <row r="302">
          <cell r="A302">
            <v>753</v>
          </cell>
          <cell r="B302" t="str">
            <v>Thornton TWP</v>
          </cell>
          <cell r="C302"/>
          <cell r="D302">
            <v>3.75</v>
          </cell>
          <cell r="E302">
            <v>3.75</v>
          </cell>
        </row>
        <row r="303">
          <cell r="A303">
            <v>789</v>
          </cell>
          <cell r="B303" t="str">
            <v>Winslow Twp</v>
          </cell>
          <cell r="C303"/>
          <cell r="D303">
            <v>3.75</v>
          </cell>
          <cell r="E303">
            <v>3.75</v>
          </cell>
        </row>
        <row r="304">
          <cell r="A304">
            <v>815</v>
          </cell>
          <cell r="B304" t="str">
            <v>Warren Twp</v>
          </cell>
          <cell r="C304"/>
          <cell r="D304">
            <v>3.75</v>
          </cell>
          <cell r="E304">
            <v>3.75</v>
          </cell>
        </row>
        <row r="305">
          <cell r="A305">
            <v>819</v>
          </cell>
          <cell r="B305" t="str">
            <v>Willow Creek TWP</v>
          </cell>
          <cell r="C305"/>
          <cell r="D305">
            <v>3.75</v>
          </cell>
          <cell r="E305">
            <v>6.75</v>
          </cell>
        </row>
        <row r="306">
          <cell r="A306">
            <v>832</v>
          </cell>
          <cell r="B306" t="str">
            <v>Winslow TWP</v>
          </cell>
          <cell r="C306"/>
          <cell r="D306">
            <v>3.75</v>
          </cell>
          <cell r="E306">
            <v>6.75</v>
          </cell>
        </row>
        <row r="307">
          <cell r="A307">
            <v>456</v>
          </cell>
          <cell r="B307" t="str">
            <v>MANHATTAN TWP</v>
          </cell>
          <cell r="C307" t="str">
            <v>Will</v>
          </cell>
          <cell r="D307">
            <v>3.75</v>
          </cell>
          <cell r="E307">
            <v>6.75</v>
          </cell>
        </row>
        <row r="308">
          <cell r="A308">
            <v>528</v>
          </cell>
          <cell r="B308" t="str">
            <v>NEW LENOX TWP</v>
          </cell>
          <cell r="C308" t="str">
            <v>Will</v>
          </cell>
          <cell r="D308">
            <v>3.75</v>
          </cell>
          <cell r="E308">
            <v>6.75</v>
          </cell>
        </row>
        <row r="309">
          <cell r="A309">
            <v>663</v>
          </cell>
          <cell r="B309" t="str">
            <v>ROSCOE</v>
          </cell>
          <cell r="C309" t="str">
            <v>Winnebago</v>
          </cell>
          <cell r="D309">
            <v>3</v>
          </cell>
          <cell r="E309">
            <v>6</v>
          </cell>
        </row>
        <row r="310">
          <cell r="A310">
            <v>1916</v>
          </cell>
          <cell r="B310" t="str">
            <v>EAGLE POINT TWP</v>
          </cell>
          <cell r="C310" t="str">
            <v>Ogle</v>
          </cell>
          <cell r="D310">
            <v>3.75</v>
          </cell>
          <cell r="E310">
            <v>6.75</v>
          </cell>
        </row>
        <row r="311">
          <cell r="A311">
            <v>1917</v>
          </cell>
          <cell r="B311" t="str">
            <v>FORRESTON TWP</v>
          </cell>
          <cell r="C311" t="str">
            <v>Ogle</v>
          </cell>
          <cell r="D311">
            <v>3.75</v>
          </cell>
          <cell r="E311">
            <v>6.75</v>
          </cell>
        </row>
        <row r="312">
          <cell r="A312">
            <v>1918</v>
          </cell>
          <cell r="B312" t="str">
            <v>LEAF RIVER TWP</v>
          </cell>
          <cell r="C312" t="str">
            <v>Ogle</v>
          </cell>
          <cell r="D312">
            <v>3.75</v>
          </cell>
          <cell r="E312">
            <v>6.75</v>
          </cell>
        </row>
        <row r="313">
          <cell r="A313">
            <v>1919</v>
          </cell>
          <cell r="B313" t="str">
            <v>MARYLAND TWP</v>
          </cell>
          <cell r="C313" t="str">
            <v>Ogle</v>
          </cell>
          <cell r="D313">
            <v>3.75</v>
          </cell>
          <cell r="E313">
            <v>6.75</v>
          </cell>
        </row>
        <row r="314">
          <cell r="A314">
            <v>1920</v>
          </cell>
          <cell r="B314" t="str">
            <v>PALMYRA TWP</v>
          </cell>
          <cell r="C314" t="str">
            <v>Lee</v>
          </cell>
          <cell r="D314">
            <v>3.75</v>
          </cell>
          <cell r="E314">
            <v>6.75</v>
          </cell>
        </row>
        <row r="315">
          <cell r="A315">
            <v>1922</v>
          </cell>
          <cell r="B315" t="str">
            <v>WEST POINT TWP</v>
          </cell>
          <cell r="C315" t="str">
            <v>Stephenson</v>
          </cell>
          <cell r="D315">
            <v>3.75</v>
          </cell>
          <cell r="E315">
            <v>6.75</v>
          </cell>
        </row>
        <row r="316">
          <cell r="A316">
            <v>73</v>
          </cell>
          <cell r="B316" t="str">
            <v>Bonus Twp</v>
          </cell>
          <cell r="C316" t="str">
            <v>Boone</v>
          </cell>
          <cell r="D316">
            <v>7.75</v>
          </cell>
          <cell r="E316">
            <v>8.75</v>
          </cell>
        </row>
        <row r="317">
          <cell r="A317">
            <v>169</v>
          </cell>
          <cell r="B317" t="str">
            <v>DeKalb Twp</v>
          </cell>
          <cell r="C317" t="str">
            <v xml:space="preserve">Dekalb </v>
          </cell>
          <cell r="D317">
            <v>7.75</v>
          </cell>
          <cell r="E317">
            <v>8.75</v>
          </cell>
        </row>
        <row r="318">
          <cell r="A318">
            <v>186</v>
          </cell>
          <cell r="B318" t="str">
            <v>Durand Rural</v>
          </cell>
          <cell r="C318" t="str">
            <v>Winnebago</v>
          </cell>
          <cell r="D318">
            <v>7.75</v>
          </cell>
          <cell r="E318">
            <v>7.75</v>
          </cell>
        </row>
        <row r="319">
          <cell r="A319">
            <v>199</v>
          </cell>
          <cell r="B319" t="str">
            <v>Ela Twp</v>
          </cell>
          <cell r="C319" t="str">
            <v>Lake</v>
          </cell>
          <cell r="D319">
            <v>7.75</v>
          </cell>
          <cell r="E319">
            <v>8.75</v>
          </cell>
        </row>
        <row r="320">
          <cell r="A320">
            <v>313</v>
          </cell>
          <cell r="B320" t="str">
            <v>Hanover Twp</v>
          </cell>
          <cell r="C320" t="str">
            <v>Cook</v>
          </cell>
          <cell r="D320">
            <v>7.75</v>
          </cell>
          <cell r="E320">
            <v>8.75</v>
          </cell>
        </row>
        <row r="321">
          <cell r="A321">
            <v>314</v>
          </cell>
          <cell r="B321" t="str">
            <v>Harlem Twp</v>
          </cell>
          <cell r="C321" t="str">
            <v>Winnebago</v>
          </cell>
          <cell r="D321">
            <v>7.75</v>
          </cell>
          <cell r="E321">
            <v>8.75</v>
          </cell>
        </row>
        <row r="322">
          <cell r="A322">
            <v>314</v>
          </cell>
          <cell r="B322" t="str">
            <v>Harlem Twp</v>
          </cell>
          <cell r="C322" t="str">
            <v>Stephenson</v>
          </cell>
          <cell r="D322">
            <v>7.75</v>
          </cell>
          <cell r="E322">
            <v>8.75</v>
          </cell>
        </row>
        <row r="323">
          <cell r="A323">
            <v>391</v>
          </cell>
          <cell r="B323" t="str">
            <v>Lake Villa Twp</v>
          </cell>
          <cell r="C323" t="str">
            <v>Lake</v>
          </cell>
          <cell r="D323">
            <v>7.75</v>
          </cell>
          <cell r="E323">
            <v>8.75</v>
          </cell>
        </row>
        <row r="324">
          <cell r="A324">
            <v>397</v>
          </cell>
          <cell r="B324" t="str">
            <v>Lancaster Twp</v>
          </cell>
          <cell r="C324" t="str">
            <v>Stephenson</v>
          </cell>
          <cell r="D324">
            <v>7.75</v>
          </cell>
          <cell r="E324">
            <v>8.75</v>
          </cell>
        </row>
        <row r="325">
          <cell r="A325">
            <v>411</v>
          </cell>
          <cell r="B325" t="str">
            <v>Leroy Twp</v>
          </cell>
          <cell r="C325" t="str">
            <v>Boone</v>
          </cell>
          <cell r="D325">
            <v>7.75</v>
          </cell>
          <cell r="E325">
            <v>8.75</v>
          </cell>
        </row>
        <row r="326">
          <cell r="A326">
            <v>439</v>
          </cell>
          <cell r="B326" t="str">
            <v>Loran Twp</v>
          </cell>
          <cell r="C326" t="str">
            <v>Stephenson</v>
          </cell>
          <cell r="D326">
            <v>7.75</v>
          </cell>
          <cell r="E326">
            <v>8.75</v>
          </cell>
        </row>
        <row r="327">
          <cell r="A327">
            <v>454</v>
          </cell>
          <cell r="B327" t="str">
            <v>Manchester Twp</v>
          </cell>
          <cell r="C327" t="str">
            <v>Boone</v>
          </cell>
          <cell r="D327">
            <v>7.75</v>
          </cell>
          <cell r="E327">
            <v>8.75</v>
          </cell>
        </row>
        <row r="328">
          <cell r="A328">
            <v>489</v>
          </cell>
          <cell r="B328" t="str">
            <v>Milan Twp</v>
          </cell>
          <cell r="C328" t="str">
            <v xml:space="preserve">Dekalb </v>
          </cell>
          <cell r="D328">
            <v>7.75</v>
          </cell>
          <cell r="E328">
            <v>8.75</v>
          </cell>
        </row>
        <row r="329">
          <cell r="A329">
            <v>571</v>
          </cell>
          <cell r="B329" t="str">
            <v>Orland Twp</v>
          </cell>
          <cell r="C329" t="str">
            <v>Cook</v>
          </cell>
          <cell r="D329">
            <v>7.75</v>
          </cell>
          <cell r="E329">
            <v>8.75</v>
          </cell>
        </row>
        <row r="330">
          <cell r="A330">
            <v>580</v>
          </cell>
          <cell r="B330" t="str">
            <v>Palatine Twp</v>
          </cell>
          <cell r="C330" t="str">
            <v>Cook</v>
          </cell>
          <cell r="D330">
            <v>7.75</v>
          </cell>
          <cell r="E330">
            <v>8.75</v>
          </cell>
        </row>
        <row r="331">
          <cell r="A331">
            <v>600</v>
          </cell>
          <cell r="B331" t="str">
            <v>Pierce Twp</v>
          </cell>
          <cell r="C331" t="str">
            <v xml:space="preserve">Dekalb </v>
          </cell>
          <cell r="D331">
            <v>7.75</v>
          </cell>
          <cell r="E331">
            <v>8.75</v>
          </cell>
        </row>
        <row r="332">
          <cell r="A332">
            <v>695</v>
          </cell>
          <cell r="B332" t="str">
            <v>Seward Twp</v>
          </cell>
          <cell r="C332" t="str">
            <v>Winnebago</v>
          </cell>
          <cell r="D332">
            <v>7.75</v>
          </cell>
          <cell r="E332">
            <v>10.5</v>
          </cell>
        </row>
        <row r="333">
          <cell r="A333">
            <v>712</v>
          </cell>
          <cell r="B333" t="str">
            <v>South Grove Twp</v>
          </cell>
          <cell r="C333" t="str">
            <v xml:space="preserve">Dekalb </v>
          </cell>
          <cell r="D333">
            <v>7.75</v>
          </cell>
          <cell r="E333">
            <v>8.75</v>
          </cell>
        </row>
        <row r="334">
          <cell r="A334">
            <v>716</v>
          </cell>
          <cell r="B334" t="str">
            <v>Spring Twp</v>
          </cell>
          <cell r="C334" t="str">
            <v>Boone</v>
          </cell>
          <cell r="D334">
            <v>7.75</v>
          </cell>
          <cell r="E334">
            <v>8.75</v>
          </cell>
        </row>
        <row r="335">
          <cell r="A335">
            <v>788</v>
          </cell>
          <cell r="B335" t="str">
            <v>Warren Twp</v>
          </cell>
          <cell r="C335" t="str">
            <v>Lake</v>
          </cell>
          <cell r="D335">
            <v>7.75</v>
          </cell>
          <cell r="E335">
            <v>8.75</v>
          </cell>
        </row>
        <row r="336">
          <cell r="A336">
            <v>791</v>
          </cell>
          <cell r="B336" t="str">
            <v>Washington Twp</v>
          </cell>
          <cell r="C336" t="str">
            <v>Will</v>
          </cell>
          <cell r="D336">
            <v>7.75</v>
          </cell>
          <cell r="E336">
            <v>8.75</v>
          </cell>
        </row>
        <row r="337">
          <cell r="A337">
            <v>801</v>
          </cell>
          <cell r="B337" t="str">
            <v>Wesley TWP</v>
          </cell>
          <cell r="C337" t="str">
            <v>Will</v>
          </cell>
          <cell r="D337">
            <v>0</v>
          </cell>
          <cell r="E337">
            <v>0</v>
          </cell>
        </row>
        <row r="338">
          <cell r="A338">
            <v>810</v>
          </cell>
          <cell r="B338" t="str">
            <v>Wheatland Twp</v>
          </cell>
          <cell r="C338" t="str">
            <v>Will</v>
          </cell>
          <cell r="D338">
            <v>0</v>
          </cell>
          <cell r="E338">
            <v>8.75</v>
          </cell>
        </row>
        <row r="339">
          <cell r="A339">
            <v>578</v>
          </cell>
          <cell r="B339" t="str">
            <v>P GROVE-BOONE TWP</v>
          </cell>
          <cell r="C339" t="str">
            <v>Boone</v>
          </cell>
          <cell r="D339">
            <v>7.75</v>
          </cell>
          <cell r="E339">
            <v>7.75</v>
          </cell>
        </row>
        <row r="340">
          <cell r="A340">
            <v>92</v>
          </cell>
          <cell r="B340" t="str">
            <v>BUCKEYE-DAKOTA TWP</v>
          </cell>
          <cell r="C340" t="str">
            <v>Stephenson</v>
          </cell>
          <cell r="D340">
            <v>7.75</v>
          </cell>
          <cell r="E340">
            <v>7.75</v>
          </cell>
        </row>
        <row r="341">
          <cell r="A341">
            <v>187</v>
          </cell>
          <cell r="B341" t="str">
            <v>DURAND-LAONA TWP</v>
          </cell>
          <cell r="C341" t="str">
            <v>Winnebago</v>
          </cell>
          <cell r="D341">
            <v>7.75</v>
          </cell>
          <cell r="E341">
            <v>8.75</v>
          </cell>
        </row>
        <row r="342">
          <cell r="A342">
            <v>372</v>
          </cell>
          <cell r="B342" t="str">
            <v>KENT-ERIN TWP</v>
          </cell>
          <cell r="C342" t="str">
            <v>Stephenson</v>
          </cell>
          <cell r="D342">
            <v>7.75</v>
          </cell>
          <cell r="E342">
            <v>8.75</v>
          </cell>
        </row>
        <row r="343">
          <cell r="A343">
            <v>593</v>
          </cell>
          <cell r="B343" t="str">
            <v>PECATONICA RURAL</v>
          </cell>
          <cell r="C343" t="str">
            <v>Winnebago</v>
          </cell>
          <cell r="D343">
            <v>7.75</v>
          </cell>
          <cell r="E343">
            <v>8.75</v>
          </cell>
        </row>
        <row r="344">
          <cell r="A344">
            <v>107</v>
          </cell>
          <cell r="B344" t="str">
            <v>CALEDONIA-P GROVE</v>
          </cell>
          <cell r="C344" t="str">
            <v>Boone</v>
          </cell>
          <cell r="D344">
            <v>7.75</v>
          </cell>
          <cell r="E344">
            <v>7.75</v>
          </cell>
        </row>
        <row r="345">
          <cell r="A345">
            <v>651</v>
          </cell>
          <cell r="B345" t="str">
            <v>ROCK RUN-RIDOTT TWP</v>
          </cell>
          <cell r="C345" t="str">
            <v>Stephenson</v>
          </cell>
          <cell r="D345">
            <v>7.75</v>
          </cell>
          <cell r="E345">
            <v>7.75</v>
          </cell>
        </row>
        <row r="346">
          <cell r="A346">
            <v>707</v>
          </cell>
          <cell r="B346" t="str">
            <v>SOMO-SAND TWP</v>
          </cell>
          <cell r="C346" t="str">
            <v>Dekalb</v>
          </cell>
          <cell r="D346">
            <v>0</v>
          </cell>
          <cell r="E346">
            <v>0</v>
          </cell>
        </row>
        <row r="347">
          <cell r="A347">
            <v>782</v>
          </cell>
          <cell r="B347" t="str">
            <v>WADDAMS-BUCKEYE TWP</v>
          </cell>
          <cell r="C347" t="str">
            <v>Stephenson</v>
          </cell>
          <cell r="D347">
            <v>7.75</v>
          </cell>
          <cell r="E347">
            <v>7.75</v>
          </cell>
        </row>
        <row r="348">
          <cell r="A348">
            <v>652</v>
          </cell>
          <cell r="B348" t="str">
            <v>ROCK RUN-ROCK GROVE</v>
          </cell>
          <cell r="C348" t="str">
            <v>Stephenson</v>
          </cell>
          <cell r="D348">
            <v>7.75</v>
          </cell>
          <cell r="E348">
            <v>7.75</v>
          </cell>
        </row>
        <row r="349">
          <cell r="A349">
            <v>180</v>
          </cell>
          <cell r="B349" t="str">
            <v>DOWNERS GROVE TWP</v>
          </cell>
          <cell r="C349" t="str">
            <v>DuPage</v>
          </cell>
          <cell r="D349">
            <v>7.75</v>
          </cell>
          <cell r="E349">
            <v>8.75</v>
          </cell>
        </row>
        <row r="350">
          <cell r="A350">
            <v>1966</v>
          </cell>
          <cell r="B350" t="str">
            <v>WOOSUNG TWP</v>
          </cell>
          <cell r="C350" t="str">
            <v>Ogle</v>
          </cell>
          <cell r="D350">
            <v>7.75</v>
          </cell>
          <cell r="E350">
            <v>8.75</v>
          </cell>
        </row>
        <row r="351">
          <cell r="A351">
            <v>1968</v>
          </cell>
          <cell r="B351" t="str">
            <v>DAKOTA TWP</v>
          </cell>
          <cell r="C351" t="str">
            <v>Stephenson</v>
          </cell>
          <cell r="D351">
            <v>7.75</v>
          </cell>
          <cell r="E351">
            <v>8.75</v>
          </cell>
        </row>
        <row r="352">
          <cell r="A352">
            <v>1972</v>
          </cell>
          <cell r="B352" t="str">
            <v>ROCK RUN TWP</v>
          </cell>
          <cell r="C352" t="str">
            <v>Stephenson</v>
          </cell>
          <cell r="D352">
            <v>7.75</v>
          </cell>
          <cell r="E352">
            <v>8.75</v>
          </cell>
        </row>
        <row r="353">
          <cell r="A353">
            <v>97</v>
          </cell>
          <cell r="B353" t="str">
            <v>Burbank</v>
          </cell>
          <cell r="C353" t="str">
            <v>Cook</v>
          </cell>
          <cell r="D353">
            <v>0</v>
          </cell>
          <cell r="E353">
            <v>8</v>
          </cell>
        </row>
        <row r="354">
          <cell r="A354">
            <v>14</v>
          </cell>
          <cell r="B354" t="str">
            <v>Alsip</v>
          </cell>
          <cell r="C354" t="str">
            <v>Cook</v>
          </cell>
          <cell r="D354">
            <v>0</v>
          </cell>
          <cell r="E354">
            <v>0</v>
          </cell>
        </row>
        <row r="355">
          <cell r="A355">
            <v>23</v>
          </cell>
          <cell r="B355" t="str">
            <v>Apple River</v>
          </cell>
          <cell r="C355" t="str">
            <v xml:space="preserve">Jo Daviess </v>
          </cell>
          <cell r="D355">
            <v>7</v>
          </cell>
          <cell r="E355">
            <v>8</v>
          </cell>
        </row>
        <row r="356">
          <cell r="A356">
            <v>42</v>
          </cell>
          <cell r="B356" t="str">
            <v>Bartlett</v>
          </cell>
          <cell r="C356" t="str">
            <v>Cook &amp; Dupage</v>
          </cell>
          <cell r="D356">
            <v>0</v>
          </cell>
          <cell r="E356">
            <v>0</v>
          </cell>
        </row>
        <row r="357">
          <cell r="A357">
            <v>46</v>
          </cell>
          <cell r="B357" t="str">
            <v>Beach Park</v>
          </cell>
          <cell r="C357" t="str">
            <v>Lake</v>
          </cell>
          <cell r="D357">
            <v>7</v>
          </cell>
          <cell r="E357">
            <v>8</v>
          </cell>
        </row>
        <row r="358">
          <cell r="A358">
            <v>76</v>
          </cell>
          <cell r="B358" t="str">
            <v>Braceville</v>
          </cell>
          <cell r="C358" t="str">
            <v>Grundy</v>
          </cell>
          <cell r="D358">
            <v>7</v>
          </cell>
          <cell r="E358">
            <v>8</v>
          </cell>
        </row>
        <row r="359">
          <cell r="A359">
            <v>100</v>
          </cell>
          <cell r="B359" t="str">
            <v>Burnham</v>
          </cell>
          <cell r="C359" t="str">
            <v xml:space="preserve">Cook </v>
          </cell>
          <cell r="D359">
            <v>7</v>
          </cell>
          <cell r="E359">
            <v>7</v>
          </cell>
        </row>
        <row r="360">
          <cell r="A360">
            <v>462</v>
          </cell>
          <cell r="B360" t="str">
            <v>Marengo</v>
          </cell>
          <cell r="C360" t="str">
            <v>McHenry</v>
          </cell>
          <cell r="D360">
            <v>0</v>
          </cell>
          <cell r="E360">
            <v>0</v>
          </cell>
        </row>
        <row r="361">
          <cell r="A361">
            <v>160</v>
          </cell>
          <cell r="B361" t="str">
            <v>Davis</v>
          </cell>
          <cell r="C361" t="str">
            <v>Stephenson</v>
          </cell>
          <cell r="D361">
            <v>7</v>
          </cell>
          <cell r="E361">
            <v>8</v>
          </cell>
        </row>
        <row r="362">
          <cell r="A362">
            <v>176</v>
          </cell>
          <cell r="B362" t="str">
            <v>Dixon</v>
          </cell>
          <cell r="C362" t="str">
            <v xml:space="preserve">Lee </v>
          </cell>
          <cell r="D362">
            <v>7</v>
          </cell>
          <cell r="E362">
            <v>8</v>
          </cell>
        </row>
        <row r="363">
          <cell r="A363">
            <v>297</v>
          </cell>
          <cell r="B363" t="str">
            <v>Green Oaks</v>
          </cell>
          <cell r="C363" t="str">
            <v>Lake</v>
          </cell>
          <cell r="D363">
            <v>7</v>
          </cell>
          <cell r="E363">
            <v>8</v>
          </cell>
        </row>
        <row r="364">
          <cell r="A364">
            <v>319</v>
          </cell>
          <cell r="B364" t="str">
            <v>Harvey</v>
          </cell>
          <cell r="C364" t="str">
            <v>Cook</v>
          </cell>
          <cell r="D364">
            <v>0</v>
          </cell>
          <cell r="E364">
            <v>0</v>
          </cell>
        </row>
        <row r="365">
          <cell r="A365">
            <v>335</v>
          </cell>
          <cell r="B365" t="str">
            <v>Hodgkins</v>
          </cell>
          <cell r="C365" t="str">
            <v>Cook</v>
          </cell>
          <cell r="D365">
            <v>7</v>
          </cell>
          <cell r="E365">
            <v>8</v>
          </cell>
        </row>
        <row r="366">
          <cell r="A366">
            <v>376</v>
          </cell>
          <cell r="B366" t="str">
            <v>Kingston</v>
          </cell>
          <cell r="C366" t="str">
            <v xml:space="preserve">Dekalb </v>
          </cell>
          <cell r="D366">
            <v>7</v>
          </cell>
          <cell r="E366">
            <v>8</v>
          </cell>
        </row>
        <row r="367">
          <cell r="A367">
            <v>398</v>
          </cell>
          <cell r="B367" t="str">
            <v>Lansing</v>
          </cell>
          <cell r="C367" t="str">
            <v xml:space="preserve">Cook </v>
          </cell>
          <cell r="D367">
            <v>7</v>
          </cell>
          <cell r="E367">
            <v>8</v>
          </cell>
        </row>
        <row r="368">
          <cell r="A368">
            <v>447</v>
          </cell>
          <cell r="B368" t="str">
            <v>Lynwood</v>
          </cell>
          <cell r="C368" t="str">
            <v xml:space="preserve">Cook </v>
          </cell>
          <cell r="D368">
            <v>0</v>
          </cell>
          <cell r="E368">
            <v>0</v>
          </cell>
        </row>
        <row r="369">
          <cell r="A369">
            <v>465</v>
          </cell>
          <cell r="B369" t="str">
            <v>Markham</v>
          </cell>
          <cell r="C369" t="str">
            <v>Cook</v>
          </cell>
          <cell r="D369">
            <v>7</v>
          </cell>
          <cell r="E369">
            <v>7</v>
          </cell>
        </row>
        <row r="370">
          <cell r="A370">
            <v>469</v>
          </cell>
          <cell r="B370" t="str">
            <v>Matteson</v>
          </cell>
          <cell r="C370" t="str">
            <v xml:space="preserve">Cook </v>
          </cell>
          <cell r="D370">
            <v>0</v>
          </cell>
          <cell r="E370">
            <v>0</v>
          </cell>
        </row>
        <row r="371">
          <cell r="A371">
            <v>486</v>
          </cell>
          <cell r="B371" t="str">
            <v>Merrionette Pk</v>
          </cell>
          <cell r="C371" t="str">
            <v xml:space="preserve">Cook </v>
          </cell>
          <cell r="D371">
            <v>0</v>
          </cell>
          <cell r="E371">
            <v>0</v>
          </cell>
        </row>
        <row r="372">
          <cell r="A372">
            <v>535</v>
          </cell>
          <cell r="B372" t="str">
            <v>Niles</v>
          </cell>
          <cell r="C372" t="str">
            <v xml:space="preserve">Cook </v>
          </cell>
          <cell r="D372">
            <v>7</v>
          </cell>
          <cell r="E372">
            <v>8</v>
          </cell>
        </row>
        <row r="373">
          <cell r="A373">
            <v>536</v>
          </cell>
          <cell r="B373" t="str">
            <v>Nora</v>
          </cell>
          <cell r="C373" t="str">
            <v xml:space="preserve">Jo Daviess </v>
          </cell>
          <cell r="D373">
            <v>7</v>
          </cell>
          <cell r="E373">
            <v>8</v>
          </cell>
        </row>
        <row r="374">
          <cell r="A374">
            <v>562</v>
          </cell>
          <cell r="B374" t="str">
            <v>Old Mill Creek</v>
          </cell>
          <cell r="C374" t="str">
            <v>Lake</v>
          </cell>
          <cell r="D374">
            <v>7</v>
          </cell>
          <cell r="E374">
            <v>7</v>
          </cell>
        </row>
        <row r="375">
          <cell r="A375">
            <v>589</v>
          </cell>
          <cell r="B375" t="str">
            <v>Paw Paw</v>
          </cell>
          <cell r="C375" t="str">
            <v xml:space="preserve">Lee </v>
          </cell>
          <cell r="D375">
            <v>7</v>
          </cell>
          <cell r="E375">
            <v>8</v>
          </cell>
        </row>
        <row r="376">
          <cell r="A376">
            <v>616</v>
          </cell>
          <cell r="B376" t="str">
            <v>Pontiac</v>
          </cell>
          <cell r="C376" t="str">
            <v>Livingston</v>
          </cell>
          <cell r="D376">
            <v>7</v>
          </cell>
          <cell r="E376">
            <v>8</v>
          </cell>
        </row>
        <row r="377">
          <cell r="A377">
            <v>684</v>
          </cell>
          <cell r="B377" t="str">
            <v>Scales Mound</v>
          </cell>
          <cell r="C377" t="str">
            <v xml:space="preserve">Jo Daviess </v>
          </cell>
          <cell r="D377">
            <v>7</v>
          </cell>
          <cell r="E377">
            <v>8</v>
          </cell>
        </row>
        <row r="378">
          <cell r="A378">
            <v>718</v>
          </cell>
          <cell r="B378" t="str">
            <v>St Anne</v>
          </cell>
          <cell r="C378" t="str">
            <v xml:space="preserve">Kankakee </v>
          </cell>
          <cell r="D378">
            <v>7</v>
          </cell>
          <cell r="E378">
            <v>8</v>
          </cell>
        </row>
        <row r="379">
          <cell r="A379">
            <v>734</v>
          </cell>
          <cell r="B379" t="str">
            <v>Streator</v>
          </cell>
          <cell r="C379" t="str">
            <v>LaSalle/Livingston</v>
          </cell>
          <cell r="D379">
            <v>0</v>
          </cell>
          <cell r="E379">
            <v>0</v>
          </cell>
        </row>
        <row r="380">
          <cell r="A380">
            <v>735</v>
          </cell>
          <cell r="B380" t="str">
            <v>Sublette</v>
          </cell>
          <cell r="C380" t="str">
            <v xml:space="preserve">Lee </v>
          </cell>
          <cell r="D380">
            <v>7</v>
          </cell>
          <cell r="E380">
            <v>8</v>
          </cell>
        </row>
        <row r="381">
          <cell r="A381">
            <v>740</v>
          </cell>
          <cell r="B381" t="str">
            <v>Summit</v>
          </cell>
          <cell r="C381" t="str">
            <v xml:space="preserve">Cook </v>
          </cell>
          <cell r="D381">
            <v>0</v>
          </cell>
          <cell r="E381">
            <v>0</v>
          </cell>
        </row>
        <row r="382">
          <cell r="A382">
            <v>776</v>
          </cell>
          <cell r="B382" t="str">
            <v>Villa Park</v>
          </cell>
          <cell r="C382" t="str">
            <v>Dupage</v>
          </cell>
          <cell r="D382">
            <v>7</v>
          </cell>
          <cell r="E382">
            <v>8</v>
          </cell>
        </row>
        <row r="383">
          <cell r="A383">
            <v>403</v>
          </cell>
          <cell r="B383" t="str">
            <v>Lee</v>
          </cell>
          <cell r="C383" t="str">
            <v xml:space="preserve">Lee </v>
          </cell>
          <cell r="D383">
            <v>7</v>
          </cell>
          <cell r="E383">
            <v>8</v>
          </cell>
        </row>
        <row r="384">
          <cell r="A384">
            <v>834</v>
          </cell>
          <cell r="B384" t="str">
            <v>Wonder Lake</v>
          </cell>
          <cell r="C384" t="str">
            <v>McHenry</v>
          </cell>
          <cell r="D384">
            <v>0</v>
          </cell>
          <cell r="E384">
            <v>0</v>
          </cell>
        </row>
        <row r="385">
          <cell r="A385">
            <v>780</v>
          </cell>
          <cell r="B385" t="str">
            <v>Volo</v>
          </cell>
          <cell r="C385" t="str">
            <v>Lake</v>
          </cell>
          <cell r="D385">
            <v>7</v>
          </cell>
          <cell r="E385">
            <v>8</v>
          </cell>
        </row>
        <row r="386">
          <cell r="A386">
            <v>852</v>
          </cell>
          <cell r="B386" t="str">
            <v>Zion</v>
          </cell>
          <cell r="C386" t="str">
            <v>Lake</v>
          </cell>
          <cell r="D386">
            <v>7</v>
          </cell>
          <cell r="E386">
            <v>8</v>
          </cell>
        </row>
        <row r="387">
          <cell r="A387">
            <v>133</v>
          </cell>
          <cell r="B387" t="str">
            <v>CLARION TWP</v>
          </cell>
          <cell r="C387" t="str">
            <v>Bureau</v>
          </cell>
          <cell r="D387">
            <v>0</v>
          </cell>
          <cell r="E387">
            <v>0</v>
          </cell>
        </row>
        <row r="388">
          <cell r="A388">
            <v>226</v>
          </cell>
          <cell r="B388" t="str">
            <v>FAIRFIELD TWP</v>
          </cell>
          <cell r="C388" t="str">
            <v>Bureau</v>
          </cell>
          <cell r="D388">
            <v>0</v>
          </cell>
          <cell r="E388">
            <v>8.75</v>
          </cell>
        </row>
        <row r="389">
          <cell r="A389">
            <v>300</v>
          </cell>
          <cell r="B389" t="str">
            <v>GREENVILLE TWP</v>
          </cell>
          <cell r="C389" t="str">
            <v>Bureau</v>
          </cell>
          <cell r="D389">
            <v>0</v>
          </cell>
          <cell r="E389">
            <v>0</v>
          </cell>
        </row>
        <row r="390">
          <cell r="A390">
            <v>395</v>
          </cell>
          <cell r="B390" t="str">
            <v>LAMOILLE TWP</v>
          </cell>
          <cell r="C390" t="str">
            <v>Bureau</v>
          </cell>
          <cell r="D390">
            <v>0</v>
          </cell>
          <cell r="E390">
            <v>0</v>
          </cell>
        </row>
        <row r="391">
          <cell r="A391">
            <v>561</v>
          </cell>
          <cell r="B391" t="str">
            <v>OHIO TWP</v>
          </cell>
          <cell r="C391" t="str">
            <v>Bureau</v>
          </cell>
          <cell r="D391">
            <v>0</v>
          </cell>
          <cell r="E391">
            <v>0</v>
          </cell>
        </row>
        <row r="392">
          <cell r="A392">
            <v>785</v>
          </cell>
          <cell r="B392" t="str">
            <v>WALNUT TWP</v>
          </cell>
          <cell r="C392" t="str">
            <v>Bureau</v>
          </cell>
          <cell r="D392">
            <v>0</v>
          </cell>
          <cell r="E392">
            <v>0</v>
          </cell>
        </row>
        <row r="393">
          <cell r="A393">
            <v>24</v>
          </cell>
          <cell r="B393" t="str">
            <v>APPLE RIVER-SCALES</v>
          </cell>
          <cell r="C393" t="str">
            <v>Jo Daviess</v>
          </cell>
          <cell r="D393">
            <v>7.5</v>
          </cell>
          <cell r="E393">
            <v>7.5</v>
          </cell>
        </row>
        <row r="394">
          <cell r="A394">
            <v>58</v>
          </cell>
          <cell r="B394" t="str">
            <v>BERREMAN-JEFFERSON</v>
          </cell>
          <cell r="C394" t="str">
            <v>Jo Daviess</v>
          </cell>
          <cell r="D394">
            <v>7.5</v>
          </cell>
          <cell r="E394">
            <v>7.5</v>
          </cell>
        </row>
        <row r="395">
          <cell r="A395">
            <v>145</v>
          </cell>
          <cell r="B395" t="str">
            <v>COUNCIL HILL-MOUND</v>
          </cell>
          <cell r="C395" t="str">
            <v>Jo Daviess</v>
          </cell>
          <cell r="D395">
            <v>7.5</v>
          </cell>
          <cell r="E395">
            <v>7.5</v>
          </cell>
        </row>
        <row r="396">
          <cell r="A396">
            <v>786</v>
          </cell>
          <cell r="B396" t="str">
            <v>WARDS GROVE-KENT</v>
          </cell>
          <cell r="C396" t="str">
            <v>Jo Daviess</v>
          </cell>
          <cell r="D396">
            <v>7.5</v>
          </cell>
          <cell r="E396">
            <v>7.5</v>
          </cell>
        </row>
        <row r="397">
          <cell r="A397">
            <v>25</v>
          </cell>
          <cell r="B397" t="str">
            <v>APPLE-WARREN TWP</v>
          </cell>
          <cell r="C397" t="str">
            <v>Jo Daviess</v>
          </cell>
          <cell r="D397">
            <v>7.5</v>
          </cell>
          <cell r="E397">
            <v>8.5</v>
          </cell>
        </row>
        <row r="398">
          <cell r="A398">
            <v>171</v>
          </cell>
          <cell r="B398" t="str">
            <v>DERINDA TWP</v>
          </cell>
          <cell r="C398" t="str">
            <v>Jo Daviess</v>
          </cell>
          <cell r="D398">
            <v>7.5</v>
          </cell>
          <cell r="E398">
            <v>8.5</v>
          </cell>
        </row>
        <row r="399">
          <cell r="A399">
            <v>304</v>
          </cell>
          <cell r="B399" t="str">
            <v>GUILFORD TWP</v>
          </cell>
          <cell r="C399" t="str">
            <v>Jo Daviess</v>
          </cell>
          <cell r="D399">
            <v>7.5</v>
          </cell>
          <cell r="E399">
            <v>8.5</v>
          </cell>
        </row>
        <row r="400">
          <cell r="A400">
            <v>537</v>
          </cell>
          <cell r="B400" t="str">
            <v>NORA-WEST POINT TWP</v>
          </cell>
          <cell r="C400" t="str">
            <v>Jo Daviess</v>
          </cell>
          <cell r="D400">
            <v>7.5</v>
          </cell>
          <cell r="E400">
            <v>8.5</v>
          </cell>
        </row>
        <row r="401">
          <cell r="A401">
            <v>613</v>
          </cell>
          <cell r="B401" t="str">
            <v>PLEASANT VALLEY TWP</v>
          </cell>
          <cell r="C401" t="str">
            <v>Jo Daviess</v>
          </cell>
          <cell r="D401">
            <v>7.5</v>
          </cell>
          <cell r="E401">
            <v>8.5</v>
          </cell>
        </row>
        <row r="402">
          <cell r="A402">
            <v>673</v>
          </cell>
          <cell r="B402" t="str">
            <v>RUSH TWP</v>
          </cell>
          <cell r="C402" t="str">
            <v>Jo Daviess</v>
          </cell>
          <cell r="D402">
            <v>7.5</v>
          </cell>
          <cell r="E402">
            <v>8.5</v>
          </cell>
        </row>
        <row r="403">
          <cell r="A403">
            <v>731</v>
          </cell>
          <cell r="B403" t="str">
            <v>STOCKTON TWP</v>
          </cell>
          <cell r="C403" t="str">
            <v>Jo Daviess</v>
          </cell>
          <cell r="D403">
            <v>7.5</v>
          </cell>
          <cell r="E403">
            <v>8.5</v>
          </cell>
        </row>
        <row r="404">
          <cell r="A404">
            <v>751</v>
          </cell>
          <cell r="B404" t="str">
            <v>THOMPSON TWP</v>
          </cell>
          <cell r="C404" t="str">
            <v>Jo Daviess</v>
          </cell>
          <cell r="D404">
            <v>7.5</v>
          </cell>
          <cell r="E404">
            <v>8.5</v>
          </cell>
        </row>
        <row r="405">
          <cell r="A405">
            <v>373</v>
          </cell>
          <cell r="B405" t="str">
            <v>KERNAN</v>
          </cell>
          <cell r="C405" t="str">
            <v>LaSalle</v>
          </cell>
          <cell r="D405">
            <v>0</v>
          </cell>
          <cell r="E405">
            <v>0</v>
          </cell>
        </row>
        <row r="406">
          <cell r="A406">
            <v>443</v>
          </cell>
          <cell r="B406" t="str">
            <v>LOWELL</v>
          </cell>
          <cell r="C406" t="str">
            <v>LaSalle</v>
          </cell>
          <cell r="D406">
            <v>0</v>
          </cell>
          <cell r="E406">
            <v>0</v>
          </cell>
        </row>
        <row r="407">
          <cell r="A407">
            <v>484</v>
          </cell>
          <cell r="B407" t="str">
            <v>MERIDEN</v>
          </cell>
          <cell r="C407" t="str">
            <v>LaSalle</v>
          </cell>
          <cell r="D407">
            <v>0</v>
          </cell>
          <cell r="E407">
            <v>0</v>
          </cell>
        </row>
        <row r="408">
          <cell r="A408">
            <v>1</v>
          </cell>
          <cell r="B408" t="str">
            <v>ADAMS TWP</v>
          </cell>
          <cell r="C408" t="str">
            <v>LaSalle</v>
          </cell>
          <cell r="D408">
            <v>0</v>
          </cell>
          <cell r="E408">
            <v>0</v>
          </cell>
        </row>
        <row r="409">
          <cell r="A409">
            <v>191</v>
          </cell>
          <cell r="B409" t="str">
            <v>EARL TWP</v>
          </cell>
          <cell r="C409" t="str">
            <v>LaSalle</v>
          </cell>
          <cell r="D409">
            <v>0</v>
          </cell>
          <cell r="E409">
            <v>0</v>
          </cell>
        </row>
        <row r="410">
          <cell r="A410">
            <v>13</v>
          </cell>
          <cell r="B410" t="str">
            <v>ALLEN TWP</v>
          </cell>
          <cell r="C410" t="str">
            <v>LaSalle</v>
          </cell>
          <cell r="D410">
            <v>0</v>
          </cell>
          <cell r="E410">
            <v>0</v>
          </cell>
        </row>
        <row r="411">
          <cell r="A411">
            <v>87</v>
          </cell>
          <cell r="B411" t="str">
            <v>BROOKFIELD TWP</v>
          </cell>
          <cell r="C411" t="str">
            <v>LaSalle</v>
          </cell>
          <cell r="D411">
            <v>0</v>
          </cell>
          <cell r="E411">
            <v>0</v>
          </cell>
        </row>
        <row r="412">
          <cell r="A412">
            <v>91</v>
          </cell>
          <cell r="B412" t="str">
            <v>BRUCE TWP</v>
          </cell>
          <cell r="C412" t="str">
            <v>LaSalle</v>
          </cell>
          <cell r="D412">
            <v>0</v>
          </cell>
          <cell r="E412">
            <v>0</v>
          </cell>
        </row>
        <row r="413">
          <cell r="A413">
            <v>165</v>
          </cell>
          <cell r="B413" t="str">
            <v>DEER PARK TWP</v>
          </cell>
          <cell r="C413" t="str">
            <v>LaSalle</v>
          </cell>
          <cell r="D413">
            <v>0</v>
          </cell>
          <cell r="E413">
            <v>0</v>
          </cell>
        </row>
        <row r="414">
          <cell r="A414">
            <v>190</v>
          </cell>
          <cell r="B414" t="str">
            <v>EAGLE TWP</v>
          </cell>
          <cell r="C414" t="str">
            <v>LaSalle</v>
          </cell>
          <cell r="D414">
            <v>0</v>
          </cell>
          <cell r="E414">
            <v>0</v>
          </cell>
        </row>
        <row r="415">
          <cell r="A415">
            <v>198</v>
          </cell>
          <cell r="B415" t="str">
            <v>EDEN TWP</v>
          </cell>
          <cell r="C415" t="str">
            <v>LaSalle</v>
          </cell>
          <cell r="D415">
            <v>0</v>
          </cell>
          <cell r="E415">
            <v>0</v>
          </cell>
        </row>
        <row r="416">
          <cell r="A416">
            <v>228</v>
          </cell>
          <cell r="B416" t="str">
            <v>FARM RIDGE TWP</v>
          </cell>
          <cell r="C416" t="str">
            <v>LaSalle</v>
          </cell>
          <cell r="D416">
            <v>0</v>
          </cell>
          <cell r="E416">
            <v>0</v>
          </cell>
        </row>
        <row r="417">
          <cell r="A417">
            <v>290</v>
          </cell>
          <cell r="B417" t="str">
            <v>GRAND RAPIDS TWP</v>
          </cell>
          <cell r="C417" t="str">
            <v>LaSalle</v>
          </cell>
          <cell r="D417">
            <v>0</v>
          </cell>
          <cell r="E417">
            <v>0</v>
          </cell>
        </row>
        <row r="418">
          <cell r="A418">
            <v>303</v>
          </cell>
          <cell r="B418" t="str">
            <v>GROVELAND TWP</v>
          </cell>
          <cell r="C418" t="str">
            <v>LaSalle</v>
          </cell>
          <cell r="D418">
            <v>0</v>
          </cell>
          <cell r="E418">
            <v>0</v>
          </cell>
        </row>
        <row r="419">
          <cell r="A419">
            <v>344</v>
          </cell>
          <cell r="B419" t="str">
            <v>HOPE TWP</v>
          </cell>
          <cell r="C419" t="str">
            <v>LaSalle</v>
          </cell>
          <cell r="D419">
            <v>0</v>
          </cell>
          <cell r="E419">
            <v>0</v>
          </cell>
        </row>
        <row r="420">
          <cell r="A420">
            <v>457</v>
          </cell>
          <cell r="B420" t="str">
            <v>MANLIUS TWP</v>
          </cell>
          <cell r="C420" t="str">
            <v>LaSalle</v>
          </cell>
          <cell r="D420">
            <v>0</v>
          </cell>
          <cell r="E420">
            <v>0</v>
          </cell>
        </row>
        <row r="421">
          <cell r="A421">
            <v>485</v>
          </cell>
          <cell r="B421" t="str">
            <v>MERIDEN TWP</v>
          </cell>
          <cell r="C421" t="str">
            <v>LaSalle</v>
          </cell>
          <cell r="D421">
            <v>0</v>
          </cell>
          <cell r="E421">
            <v>0</v>
          </cell>
        </row>
        <row r="422">
          <cell r="A422">
            <v>492</v>
          </cell>
          <cell r="B422" t="str">
            <v>MILLER TWP</v>
          </cell>
          <cell r="C422" t="str">
            <v>LaSalle</v>
          </cell>
          <cell r="D422">
            <v>0</v>
          </cell>
          <cell r="E422">
            <v>0</v>
          </cell>
        </row>
        <row r="423">
          <cell r="A423">
            <v>572</v>
          </cell>
          <cell r="B423" t="str">
            <v>OSAGE TWP</v>
          </cell>
          <cell r="C423" t="str">
            <v>LaSalle</v>
          </cell>
          <cell r="D423">
            <v>0</v>
          </cell>
          <cell r="E423">
            <v>0</v>
          </cell>
        </row>
        <row r="424">
          <cell r="A424">
            <v>575</v>
          </cell>
          <cell r="B424" t="str">
            <v>OTTER CREEK TWP</v>
          </cell>
          <cell r="C424" t="str">
            <v>LaSalle</v>
          </cell>
          <cell r="D424">
            <v>0</v>
          </cell>
          <cell r="E424">
            <v>0</v>
          </cell>
        </row>
        <row r="425">
          <cell r="A425">
            <v>633</v>
          </cell>
          <cell r="B425" t="str">
            <v>RICHLAND TWP</v>
          </cell>
          <cell r="C425" t="str">
            <v>LaSalle</v>
          </cell>
          <cell r="D425">
            <v>0</v>
          </cell>
          <cell r="E425">
            <v>0</v>
          </cell>
        </row>
        <row r="426">
          <cell r="A426">
            <v>759</v>
          </cell>
          <cell r="B426" t="str">
            <v>TROY GROVE TWP</v>
          </cell>
          <cell r="C426" t="str">
            <v>LaSalle</v>
          </cell>
          <cell r="D426">
            <v>0</v>
          </cell>
          <cell r="E426">
            <v>0</v>
          </cell>
        </row>
        <row r="427">
          <cell r="A427">
            <v>770</v>
          </cell>
          <cell r="B427" t="str">
            <v>VERMILLION TWP</v>
          </cell>
          <cell r="C427" t="str">
            <v>LaSalle</v>
          </cell>
          <cell r="D427">
            <v>0</v>
          </cell>
          <cell r="E427">
            <v>0</v>
          </cell>
        </row>
        <row r="428">
          <cell r="A428">
            <v>483</v>
          </cell>
          <cell r="B428" t="str">
            <v>MENDOTA TWP</v>
          </cell>
          <cell r="C428" t="str">
            <v>LaSalle</v>
          </cell>
          <cell r="D428">
            <v>0</v>
          </cell>
          <cell r="E428">
            <v>0</v>
          </cell>
        </row>
        <row r="429">
          <cell r="A429">
            <v>497</v>
          </cell>
          <cell r="B429" t="str">
            <v>MISSION TWP</v>
          </cell>
          <cell r="C429" t="str">
            <v>LaSalle</v>
          </cell>
          <cell r="D429">
            <v>0</v>
          </cell>
          <cell r="E429">
            <v>0</v>
          </cell>
        </row>
        <row r="430">
          <cell r="A430">
            <v>548</v>
          </cell>
          <cell r="B430" t="str">
            <v>NORTHVILLE TWP</v>
          </cell>
          <cell r="C430" t="str">
            <v>LaSalle</v>
          </cell>
          <cell r="D430">
            <v>0</v>
          </cell>
          <cell r="E430">
            <v>0</v>
          </cell>
        </row>
        <row r="431">
          <cell r="A431">
            <v>201</v>
          </cell>
          <cell r="B431" t="str">
            <v>ELDENA</v>
          </cell>
          <cell r="C431" t="str">
            <v>Lee</v>
          </cell>
          <cell r="D431">
            <v>7.5</v>
          </cell>
          <cell r="E431">
            <v>7.5</v>
          </cell>
        </row>
        <row r="432">
          <cell r="A432">
            <v>289</v>
          </cell>
          <cell r="B432" t="str">
            <v>GRAND DETOUR</v>
          </cell>
          <cell r="C432" t="str">
            <v>Lee</v>
          </cell>
          <cell r="D432">
            <v>7.5</v>
          </cell>
          <cell r="E432">
            <v>8.5</v>
          </cell>
        </row>
        <row r="433">
          <cell r="A433">
            <v>63</v>
          </cell>
          <cell r="B433" t="str">
            <v>BINGHAMPTON</v>
          </cell>
          <cell r="C433" t="str">
            <v>Lee</v>
          </cell>
          <cell r="D433">
            <v>7.5</v>
          </cell>
          <cell r="E433">
            <v>7.5</v>
          </cell>
        </row>
        <row r="434">
          <cell r="A434">
            <v>404</v>
          </cell>
          <cell r="B434" t="str">
            <v>LEE CENTER</v>
          </cell>
          <cell r="C434" t="str">
            <v>Lee</v>
          </cell>
          <cell r="D434">
            <v>7.5</v>
          </cell>
          <cell r="E434">
            <v>7.5</v>
          </cell>
        </row>
        <row r="435">
          <cell r="A435">
            <v>518</v>
          </cell>
          <cell r="B435" t="str">
            <v>NACHUSA</v>
          </cell>
          <cell r="C435" t="str">
            <v>Lee</v>
          </cell>
          <cell r="D435">
            <v>7.5</v>
          </cell>
          <cell r="E435">
            <v>7.5</v>
          </cell>
        </row>
        <row r="436">
          <cell r="A436">
            <v>836</v>
          </cell>
          <cell r="B436" t="str">
            <v>WOODHAVEN</v>
          </cell>
          <cell r="C436" t="str">
            <v>Lee</v>
          </cell>
          <cell r="D436">
            <v>7.5</v>
          </cell>
          <cell r="E436">
            <v>7.5</v>
          </cell>
        </row>
        <row r="437">
          <cell r="A437">
            <v>78</v>
          </cell>
          <cell r="B437" t="str">
            <v>BRADFORD TWP</v>
          </cell>
          <cell r="C437" t="str">
            <v>Lee</v>
          </cell>
          <cell r="D437">
            <v>7.5</v>
          </cell>
          <cell r="E437">
            <v>8.5</v>
          </cell>
        </row>
        <row r="438">
          <cell r="A438">
            <v>88</v>
          </cell>
          <cell r="B438" t="str">
            <v>BROOKLYN TWP</v>
          </cell>
          <cell r="C438" t="str">
            <v>Lee</v>
          </cell>
          <cell r="D438">
            <v>7.5</v>
          </cell>
          <cell r="E438">
            <v>8.5</v>
          </cell>
        </row>
        <row r="439">
          <cell r="A439">
            <v>196</v>
          </cell>
          <cell r="B439" t="str">
            <v>EAST GROVE TWP</v>
          </cell>
          <cell r="C439" t="str">
            <v>Lee</v>
          </cell>
          <cell r="D439">
            <v>7.5</v>
          </cell>
          <cell r="E439">
            <v>8.5</v>
          </cell>
        </row>
        <row r="440">
          <cell r="A440">
            <v>316</v>
          </cell>
          <cell r="B440" t="str">
            <v>HARMON TWP</v>
          </cell>
          <cell r="C440" t="str">
            <v>Lee</v>
          </cell>
          <cell r="D440">
            <v>7.5</v>
          </cell>
          <cell r="E440">
            <v>8.5</v>
          </cell>
        </row>
        <row r="441">
          <cell r="A441">
            <v>15</v>
          </cell>
          <cell r="B441" t="str">
            <v>ALTO TWP</v>
          </cell>
          <cell r="C441" t="str">
            <v>Lee</v>
          </cell>
          <cell r="D441">
            <v>7.5</v>
          </cell>
          <cell r="E441">
            <v>8.5</v>
          </cell>
        </row>
        <row r="442">
          <cell r="A442">
            <v>17</v>
          </cell>
          <cell r="B442" t="str">
            <v>AMBOY TWP</v>
          </cell>
          <cell r="C442" t="str">
            <v>Lee</v>
          </cell>
          <cell r="D442">
            <v>7.5</v>
          </cell>
          <cell r="E442">
            <v>8.5</v>
          </cell>
        </row>
        <row r="443">
          <cell r="A443">
            <v>309</v>
          </cell>
          <cell r="B443" t="str">
            <v>HAMILTON TWP</v>
          </cell>
          <cell r="C443" t="str">
            <v>Lee</v>
          </cell>
          <cell r="D443">
            <v>7.5</v>
          </cell>
          <cell r="E443">
            <v>8.5</v>
          </cell>
        </row>
        <row r="444">
          <cell r="A444">
            <v>405</v>
          </cell>
          <cell r="B444" t="str">
            <v>LEE CENTER TWP</v>
          </cell>
          <cell r="C444" t="str">
            <v>Lee</v>
          </cell>
          <cell r="D444">
            <v>7.5</v>
          </cell>
          <cell r="E444">
            <v>8.5</v>
          </cell>
        </row>
        <row r="445">
          <cell r="A445">
            <v>470</v>
          </cell>
          <cell r="B445" t="str">
            <v>MAY TWP</v>
          </cell>
          <cell r="C445" t="str">
            <v>Lee</v>
          </cell>
          <cell r="D445">
            <v>7.5</v>
          </cell>
          <cell r="E445">
            <v>8.5</v>
          </cell>
        </row>
        <row r="446">
          <cell r="A446">
            <v>519</v>
          </cell>
          <cell r="B446" t="str">
            <v>NACHUSA-CHINA TWP</v>
          </cell>
          <cell r="C446" t="str">
            <v>Lee</v>
          </cell>
          <cell r="D446">
            <v>7.5</v>
          </cell>
          <cell r="E446">
            <v>8.5</v>
          </cell>
        </row>
        <row r="447">
          <cell r="A447">
            <v>524</v>
          </cell>
          <cell r="B447" t="str">
            <v>NELSON-PALMYRA TWP</v>
          </cell>
          <cell r="C447" t="str">
            <v>Lee</v>
          </cell>
          <cell r="D447">
            <v>7.5</v>
          </cell>
          <cell r="E447">
            <v>8.5</v>
          </cell>
        </row>
        <row r="448">
          <cell r="A448">
            <v>710</v>
          </cell>
          <cell r="B448" t="str">
            <v>SOUTH DIXON TWP</v>
          </cell>
          <cell r="C448" t="str">
            <v>Lee</v>
          </cell>
          <cell r="D448">
            <v>7.5</v>
          </cell>
          <cell r="E448">
            <v>8.5</v>
          </cell>
        </row>
        <row r="449">
          <cell r="A449">
            <v>736</v>
          </cell>
          <cell r="B449" t="str">
            <v>SUBLETTE TWP</v>
          </cell>
          <cell r="C449" t="str">
            <v>Lee</v>
          </cell>
          <cell r="D449">
            <v>7.5</v>
          </cell>
          <cell r="E449">
            <v>8.5</v>
          </cell>
        </row>
        <row r="450">
          <cell r="A450">
            <v>777</v>
          </cell>
          <cell r="B450" t="str">
            <v>VIOLA TWP</v>
          </cell>
          <cell r="C450" t="str">
            <v>Lee</v>
          </cell>
          <cell r="D450">
            <v>7.5</v>
          </cell>
          <cell r="E450">
            <v>8.5</v>
          </cell>
        </row>
        <row r="451">
          <cell r="A451">
            <v>844</v>
          </cell>
          <cell r="B451" t="str">
            <v>WYOMING TWP</v>
          </cell>
          <cell r="C451" t="str">
            <v>Lee</v>
          </cell>
          <cell r="D451">
            <v>7.5</v>
          </cell>
          <cell r="E451">
            <v>8.5</v>
          </cell>
        </row>
        <row r="452">
          <cell r="A452">
            <v>631</v>
          </cell>
          <cell r="B452" t="str">
            <v>REYNOLDS TWP</v>
          </cell>
          <cell r="C452" t="str">
            <v>Lee</v>
          </cell>
          <cell r="D452">
            <v>7.5</v>
          </cell>
          <cell r="E452">
            <v>8.5</v>
          </cell>
        </row>
        <row r="453">
          <cell r="A453">
            <v>37</v>
          </cell>
          <cell r="B453" t="str">
            <v>BAILEYVILLE</v>
          </cell>
          <cell r="C453" t="str">
            <v>Ogle</v>
          </cell>
          <cell r="D453">
            <v>7.5</v>
          </cell>
          <cell r="E453">
            <v>8.5</v>
          </cell>
        </row>
        <row r="454">
          <cell r="A454">
            <v>308</v>
          </cell>
          <cell r="B454" t="str">
            <v>HALDANE</v>
          </cell>
          <cell r="C454" t="str">
            <v>Ogle</v>
          </cell>
          <cell r="D454">
            <v>7.5</v>
          </cell>
          <cell r="E454">
            <v>7.5</v>
          </cell>
        </row>
        <row r="455">
          <cell r="A455">
            <v>338</v>
          </cell>
          <cell r="B455" t="str">
            <v>HOLCOMB</v>
          </cell>
          <cell r="C455" t="str">
            <v>Ogle</v>
          </cell>
          <cell r="D455">
            <v>7.5</v>
          </cell>
          <cell r="E455">
            <v>8.5</v>
          </cell>
        </row>
        <row r="456">
          <cell r="A456">
            <v>89</v>
          </cell>
          <cell r="B456" t="str">
            <v>BROOKVILLE</v>
          </cell>
          <cell r="C456" t="str">
            <v>Ogle</v>
          </cell>
          <cell r="D456">
            <v>7.5</v>
          </cell>
          <cell r="E456">
            <v>7.5</v>
          </cell>
        </row>
        <row r="457">
          <cell r="A457">
            <v>242</v>
          </cell>
          <cell r="B457" t="str">
            <v>FORRESTON-MARYLAND</v>
          </cell>
          <cell r="C457" t="str">
            <v>Ogle</v>
          </cell>
          <cell r="D457">
            <v>7.5</v>
          </cell>
          <cell r="E457">
            <v>7.5</v>
          </cell>
        </row>
        <row r="458">
          <cell r="A458">
            <v>375</v>
          </cell>
          <cell r="B458" t="str">
            <v>KINGS</v>
          </cell>
          <cell r="C458" t="str">
            <v>Ogle</v>
          </cell>
          <cell r="D458">
            <v>7.5</v>
          </cell>
          <cell r="E458">
            <v>7.5</v>
          </cell>
        </row>
        <row r="459">
          <cell r="A459">
            <v>422</v>
          </cell>
          <cell r="B459" t="str">
            <v>LINDENWOOD</v>
          </cell>
          <cell r="C459" t="str">
            <v>Ogle</v>
          </cell>
          <cell r="D459">
            <v>7.5</v>
          </cell>
          <cell r="E459">
            <v>7.5</v>
          </cell>
        </row>
        <row r="460">
          <cell r="A460">
            <v>440</v>
          </cell>
          <cell r="B460" t="str">
            <v>LOST NATION</v>
          </cell>
          <cell r="C460" t="str">
            <v>Ogle</v>
          </cell>
          <cell r="D460">
            <v>7.5</v>
          </cell>
          <cell r="E460">
            <v>8.5</v>
          </cell>
        </row>
        <row r="461">
          <cell r="A461">
            <v>467</v>
          </cell>
          <cell r="B461" t="str">
            <v>MARYLAND-LEAF RIVER</v>
          </cell>
          <cell r="C461" t="str">
            <v>Ogle</v>
          </cell>
          <cell r="D461">
            <v>7.5</v>
          </cell>
          <cell r="E461">
            <v>7.5</v>
          </cell>
        </row>
        <row r="462">
          <cell r="A462">
            <v>468</v>
          </cell>
          <cell r="B462" t="str">
            <v>MARYLND-LEAF RVR TP</v>
          </cell>
          <cell r="C462" t="str">
            <v>Ogle</v>
          </cell>
          <cell r="D462">
            <v>7.5</v>
          </cell>
          <cell r="E462">
            <v>8.5</v>
          </cell>
        </row>
        <row r="463">
          <cell r="A463">
            <v>840</v>
          </cell>
          <cell r="B463" t="str">
            <v>WOOSUNG</v>
          </cell>
          <cell r="C463" t="str">
            <v>Ogle</v>
          </cell>
          <cell r="D463">
            <v>7.5</v>
          </cell>
          <cell r="E463">
            <v>8.5</v>
          </cell>
        </row>
        <row r="464">
          <cell r="A464">
            <v>402</v>
          </cell>
          <cell r="B464" t="str">
            <v>LEAF RVR-BYRON TWP</v>
          </cell>
          <cell r="C464" t="str">
            <v>Ogle</v>
          </cell>
          <cell r="D464">
            <v>7.5</v>
          </cell>
          <cell r="E464">
            <v>8.5</v>
          </cell>
        </row>
        <row r="465">
          <cell r="A465">
            <v>104</v>
          </cell>
          <cell r="B465" t="str">
            <v>BYRON-MARION TWP</v>
          </cell>
          <cell r="C465" t="str">
            <v>Ogle</v>
          </cell>
          <cell r="D465">
            <v>7.5</v>
          </cell>
          <cell r="E465">
            <v>8.5</v>
          </cell>
        </row>
        <row r="466">
          <cell r="A466">
            <v>170</v>
          </cell>
          <cell r="B466" t="str">
            <v>DEMENT TWP</v>
          </cell>
          <cell r="C466" t="str">
            <v>Ogle</v>
          </cell>
          <cell r="D466">
            <v>7.5</v>
          </cell>
          <cell r="E466">
            <v>8.5</v>
          </cell>
        </row>
        <row r="467">
          <cell r="A467">
            <v>287</v>
          </cell>
          <cell r="B467" t="str">
            <v>GR DETOUR-DIXON TWP</v>
          </cell>
          <cell r="C467" t="str">
            <v>Ogle</v>
          </cell>
          <cell r="D467">
            <v>7.5</v>
          </cell>
          <cell r="E467">
            <v>8.5</v>
          </cell>
        </row>
        <row r="468">
          <cell r="A468">
            <v>382</v>
          </cell>
          <cell r="B468" t="str">
            <v>LAFAYETTE-ASHTN TWP</v>
          </cell>
          <cell r="C468" t="str">
            <v>Ogle</v>
          </cell>
          <cell r="D468">
            <v>7.5</v>
          </cell>
          <cell r="E468">
            <v>8.5</v>
          </cell>
        </row>
        <row r="469">
          <cell r="A469">
            <v>418</v>
          </cell>
          <cell r="B469" t="str">
            <v>LINCOLN TWP</v>
          </cell>
          <cell r="C469" t="str">
            <v>Ogle</v>
          </cell>
          <cell r="D469">
            <v>7.5</v>
          </cell>
          <cell r="E469">
            <v>8.5</v>
          </cell>
        </row>
        <row r="470">
          <cell r="A470">
            <v>446</v>
          </cell>
          <cell r="B470" t="str">
            <v>LYNNVILLE TWP</v>
          </cell>
          <cell r="C470" t="str">
            <v>Ogle</v>
          </cell>
          <cell r="D470">
            <v>7.5</v>
          </cell>
          <cell r="E470">
            <v>8.5</v>
          </cell>
        </row>
        <row r="471">
          <cell r="A471">
            <v>464</v>
          </cell>
          <cell r="B471" t="str">
            <v>MARION TWP</v>
          </cell>
          <cell r="C471" t="str">
            <v>Ogle</v>
          </cell>
          <cell r="D471">
            <v>7.5</v>
          </cell>
          <cell r="E471">
            <v>8.5</v>
          </cell>
        </row>
        <row r="472">
          <cell r="A472">
            <v>505</v>
          </cell>
          <cell r="B472" t="str">
            <v>MONROE TWP</v>
          </cell>
          <cell r="C472" t="str">
            <v>Ogle</v>
          </cell>
          <cell r="D472">
            <v>7.5</v>
          </cell>
          <cell r="E472">
            <v>8.5</v>
          </cell>
        </row>
        <row r="473">
          <cell r="A473">
            <v>690</v>
          </cell>
          <cell r="B473" t="str">
            <v>SCOTT TWP</v>
          </cell>
          <cell r="C473" t="str">
            <v>Ogle</v>
          </cell>
          <cell r="D473">
            <v>7.5</v>
          </cell>
          <cell r="E473">
            <v>8.5</v>
          </cell>
        </row>
        <row r="474">
          <cell r="A474">
            <v>841</v>
          </cell>
          <cell r="B474" t="str">
            <v>WOOSUNG-PALMYRA TWP</v>
          </cell>
          <cell r="C474" t="str">
            <v>Ogle</v>
          </cell>
          <cell r="D474">
            <v>7.5</v>
          </cell>
          <cell r="E474">
            <v>8.5</v>
          </cell>
        </row>
        <row r="475">
          <cell r="A475">
            <v>568</v>
          </cell>
          <cell r="B475" t="str">
            <v>OREGON-NASHUA TWP</v>
          </cell>
          <cell r="C475" t="str">
            <v>Ogle</v>
          </cell>
          <cell r="D475">
            <v>7.5</v>
          </cell>
          <cell r="E475">
            <v>8.5</v>
          </cell>
        </row>
        <row r="476">
          <cell r="A476">
            <v>749</v>
          </cell>
          <cell r="B476" t="str">
            <v>TAYLOR-NCH-CHIN TWP</v>
          </cell>
          <cell r="C476" t="str">
            <v>Ogle</v>
          </cell>
          <cell r="D476">
            <v>7.5</v>
          </cell>
          <cell r="E476">
            <v>8.5</v>
          </cell>
        </row>
        <row r="477">
          <cell r="A477">
            <v>814</v>
          </cell>
          <cell r="B477" t="str">
            <v>WHITE ROCK TWP</v>
          </cell>
          <cell r="C477" t="str">
            <v>Ogle</v>
          </cell>
          <cell r="D477">
            <v>7.5</v>
          </cell>
          <cell r="E477">
            <v>8.5</v>
          </cell>
        </row>
        <row r="478">
          <cell r="A478">
            <v>139</v>
          </cell>
          <cell r="B478" t="str">
            <v>COMO</v>
          </cell>
          <cell r="C478" t="str">
            <v>Whiteside</v>
          </cell>
          <cell r="D478">
            <v>7.5</v>
          </cell>
          <cell r="E478">
            <v>8.5</v>
          </cell>
        </row>
        <row r="479">
          <cell r="A479">
            <v>211</v>
          </cell>
          <cell r="B479" t="str">
            <v>EMERSON</v>
          </cell>
          <cell r="C479" t="str">
            <v>Whiteside</v>
          </cell>
          <cell r="D479">
            <v>7.5</v>
          </cell>
          <cell r="E479">
            <v>8.5</v>
          </cell>
        </row>
        <row r="480">
          <cell r="A480">
            <v>194</v>
          </cell>
          <cell r="B480" t="str">
            <v>EAST CLINTON</v>
          </cell>
          <cell r="C480" t="str">
            <v>Whiteside</v>
          </cell>
          <cell r="D480">
            <v>7.5</v>
          </cell>
          <cell r="E480">
            <v>8.5</v>
          </cell>
        </row>
        <row r="481">
          <cell r="A481">
            <v>230</v>
          </cell>
          <cell r="B481" t="str">
            <v>FENTON</v>
          </cell>
          <cell r="C481" t="str">
            <v>Whiteside</v>
          </cell>
          <cell r="D481">
            <v>7.5</v>
          </cell>
          <cell r="E481">
            <v>8.5</v>
          </cell>
        </row>
        <row r="482">
          <cell r="A482">
            <v>260</v>
          </cell>
          <cell r="B482" t="str">
            <v>GALT</v>
          </cell>
          <cell r="C482" t="str">
            <v>Whiteside</v>
          </cell>
          <cell r="D482">
            <v>7.5</v>
          </cell>
          <cell r="E482">
            <v>7.5</v>
          </cell>
        </row>
        <row r="483">
          <cell r="A483">
            <v>262</v>
          </cell>
          <cell r="B483" t="str">
            <v>GARDEN PLAIN</v>
          </cell>
          <cell r="C483" t="str">
            <v>Whiteside</v>
          </cell>
          <cell r="D483">
            <v>7.5</v>
          </cell>
          <cell r="E483">
            <v>7.5</v>
          </cell>
        </row>
        <row r="484">
          <cell r="A484">
            <v>667</v>
          </cell>
          <cell r="B484" t="str">
            <v>ROUND GROVE</v>
          </cell>
          <cell r="C484" t="str">
            <v>Whiteside</v>
          </cell>
          <cell r="D484">
            <v>7.5</v>
          </cell>
          <cell r="E484">
            <v>7.5</v>
          </cell>
        </row>
        <row r="485">
          <cell r="A485">
            <v>765</v>
          </cell>
          <cell r="B485" t="str">
            <v>UNIONVILLE</v>
          </cell>
          <cell r="C485" t="str">
            <v>Whiteside</v>
          </cell>
          <cell r="D485">
            <v>7.5</v>
          </cell>
          <cell r="E485">
            <v>8.5</v>
          </cell>
        </row>
        <row r="486">
          <cell r="A486">
            <v>847</v>
          </cell>
          <cell r="B486" t="str">
            <v>YEOWARDVILLE</v>
          </cell>
          <cell r="C486" t="str">
            <v>Whiteside</v>
          </cell>
          <cell r="D486">
            <v>7.5</v>
          </cell>
          <cell r="E486">
            <v>8.5</v>
          </cell>
        </row>
        <row r="487">
          <cell r="A487">
            <v>7</v>
          </cell>
          <cell r="B487" t="str">
            <v>ALBANY TWP</v>
          </cell>
          <cell r="C487" t="str">
            <v>Whiteside</v>
          </cell>
          <cell r="D487">
            <v>7.5</v>
          </cell>
          <cell r="E487">
            <v>8.5</v>
          </cell>
        </row>
        <row r="488">
          <cell r="A488">
            <v>216</v>
          </cell>
          <cell r="B488" t="str">
            <v>ERIE-PORTLAND TWP</v>
          </cell>
          <cell r="C488" t="str">
            <v>Whiteside</v>
          </cell>
          <cell r="D488">
            <v>7.5</v>
          </cell>
          <cell r="E488">
            <v>8.5</v>
          </cell>
        </row>
        <row r="489">
          <cell r="A489">
            <v>231</v>
          </cell>
          <cell r="B489" t="str">
            <v>FENTON TWP</v>
          </cell>
          <cell r="C489" t="str">
            <v>Whiteside</v>
          </cell>
          <cell r="D489">
            <v>7.5</v>
          </cell>
          <cell r="E489">
            <v>8.5</v>
          </cell>
        </row>
        <row r="490">
          <cell r="A490">
            <v>258</v>
          </cell>
          <cell r="B490" t="str">
            <v>FULTON TWP</v>
          </cell>
          <cell r="C490" t="str">
            <v>Whiteside</v>
          </cell>
          <cell r="D490">
            <v>7.5</v>
          </cell>
          <cell r="E490">
            <v>8.5</v>
          </cell>
        </row>
        <row r="491">
          <cell r="A491">
            <v>445</v>
          </cell>
          <cell r="B491" t="str">
            <v>LYNDON-P'TOWN TWP</v>
          </cell>
          <cell r="C491" t="str">
            <v>Whiteside</v>
          </cell>
          <cell r="D491">
            <v>7.5</v>
          </cell>
          <cell r="E491">
            <v>8.5</v>
          </cell>
        </row>
        <row r="492">
          <cell r="A492">
            <v>514</v>
          </cell>
          <cell r="B492" t="str">
            <v>MT PLEASANT TWP</v>
          </cell>
          <cell r="C492" t="str">
            <v>Whiteside</v>
          </cell>
          <cell r="D492">
            <v>7.5</v>
          </cell>
          <cell r="E492">
            <v>8.5</v>
          </cell>
        </row>
        <row r="493">
          <cell r="A493">
            <v>8</v>
          </cell>
          <cell r="B493" t="str">
            <v>ALBANY-CORDOVA TWP</v>
          </cell>
          <cell r="C493" t="str">
            <v>Whiteside</v>
          </cell>
          <cell r="D493">
            <v>7.5</v>
          </cell>
          <cell r="E493">
            <v>8.5</v>
          </cell>
        </row>
        <row r="494">
          <cell r="A494">
            <v>136</v>
          </cell>
          <cell r="B494" t="str">
            <v>CLYDE TWP</v>
          </cell>
          <cell r="C494" t="str">
            <v>Whiteside</v>
          </cell>
          <cell r="D494">
            <v>7.5</v>
          </cell>
          <cell r="E494">
            <v>8.5</v>
          </cell>
        </row>
        <row r="495">
          <cell r="A495">
            <v>263</v>
          </cell>
          <cell r="B495" t="str">
            <v>GARDEN PLAIN TWP</v>
          </cell>
          <cell r="C495" t="str">
            <v>Whiteside</v>
          </cell>
          <cell r="D495">
            <v>7.5</v>
          </cell>
          <cell r="E495">
            <v>8.5</v>
          </cell>
        </row>
        <row r="496">
          <cell r="A496">
            <v>267</v>
          </cell>
          <cell r="B496" t="str">
            <v>GENESEE TWP</v>
          </cell>
          <cell r="C496" t="str">
            <v>Whiteside</v>
          </cell>
          <cell r="D496">
            <v>7.5</v>
          </cell>
          <cell r="E496">
            <v>8.5</v>
          </cell>
        </row>
        <row r="497">
          <cell r="A497">
            <v>346</v>
          </cell>
          <cell r="B497" t="str">
            <v>HOPKINS TWP</v>
          </cell>
          <cell r="C497" t="str">
            <v>Whiteside</v>
          </cell>
          <cell r="D497">
            <v>7.5</v>
          </cell>
          <cell r="E497">
            <v>8.5</v>
          </cell>
        </row>
        <row r="498">
          <cell r="A498">
            <v>347</v>
          </cell>
          <cell r="B498" t="str">
            <v>HUME-LYND-HPKNS TWP</v>
          </cell>
          <cell r="C498" t="str">
            <v>Whiteside</v>
          </cell>
          <cell r="D498">
            <v>7.5</v>
          </cell>
          <cell r="E498">
            <v>8.5</v>
          </cell>
        </row>
        <row r="499">
          <cell r="A499">
            <v>361</v>
          </cell>
          <cell r="B499" t="str">
            <v>JORDON TWP</v>
          </cell>
          <cell r="C499" t="str">
            <v>Whiteside</v>
          </cell>
          <cell r="D499">
            <v>7.5</v>
          </cell>
          <cell r="E499">
            <v>8.5</v>
          </cell>
        </row>
        <row r="500">
          <cell r="A500">
            <v>507</v>
          </cell>
          <cell r="B500" t="str">
            <v>MONTMORENCY TWP</v>
          </cell>
          <cell r="C500" t="str">
            <v>Whiteside</v>
          </cell>
          <cell r="D500">
            <v>7.5</v>
          </cell>
          <cell r="E500">
            <v>8.5</v>
          </cell>
        </row>
        <row r="501">
          <cell r="A501">
            <v>533</v>
          </cell>
          <cell r="B501" t="str">
            <v>NEWTON TWP</v>
          </cell>
          <cell r="C501" t="str">
            <v>Whiteside</v>
          </cell>
          <cell r="D501">
            <v>7.5</v>
          </cell>
          <cell r="E501">
            <v>8.5</v>
          </cell>
        </row>
        <row r="502">
          <cell r="A502">
            <v>725</v>
          </cell>
          <cell r="B502" t="str">
            <v>STERLING-COLOMA TWP</v>
          </cell>
          <cell r="C502" t="str">
            <v>Whiteside</v>
          </cell>
          <cell r="D502">
            <v>7.5</v>
          </cell>
          <cell r="E502">
            <v>8.5</v>
          </cell>
        </row>
        <row r="503">
          <cell r="A503">
            <v>619</v>
          </cell>
          <cell r="B503" t="str">
            <v>PORTLAND-ERIE TWP</v>
          </cell>
          <cell r="C503" t="str">
            <v>Whiteside</v>
          </cell>
          <cell r="D503">
            <v>7.5</v>
          </cell>
          <cell r="E503">
            <v>8.5</v>
          </cell>
        </row>
        <row r="504">
          <cell r="A504">
            <v>623</v>
          </cell>
          <cell r="B504" t="str">
            <v>PROPHETSTOWN TWP</v>
          </cell>
          <cell r="C504" t="str">
            <v>Whiteside</v>
          </cell>
          <cell r="D504">
            <v>7.5</v>
          </cell>
          <cell r="E504">
            <v>8.5</v>
          </cell>
        </row>
        <row r="505">
          <cell r="A505">
            <v>748</v>
          </cell>
          <cell r="B505" t="str">
            <v>TAMPICO TWP</v>
          </cell>
          <cell r="C505" t="str">
            <v>Whiteside</v>
          </cell>
          <cell r="D505">
            <v>7.5</v>
          </cell>
          <cell r="E505">
            <v>8.5</v>
          </cell>
        </row>
        <row r="506">
          <cell r="A506">
            <v>762</v>
          </cell>
          <cell r="B506" t="str">
            <v>UNION GROVE TWP</v>
          </cell>
          <cell r="C506" t="str">
            <v>Whiteside</v>
          </cell>
          <cell r="D506">
            <v>7.5</v>
          </cell>
          <cell r="E506">
            <v>8.5</v>
          </cell>
        </row>
        <row r="507">
          <cell r="A507">
            <v>767</v>
          </cell>
          <cell r="B507" t="str">
            <v>USTICK TWP</v>
          </cell>
          <cell r="C507" t="str">
            <v>Whiteside</v>
          </cell>
          <cell r="D507">
            <v>7.5</v>
          </cell>
          <cell r="E507">
            <v>8.5</v>
          </cell>
        </row>
        <row r="508">
          <cell r="A508">
            <v>134</v>
          </cell>
          <cell r="B508" t="str">
            <v>CLAYTON TWP</v>
          </cell>
          <cell r="C508" t="str">
            <v>Woodford</v>
          </cell>
          <cell r="D508">
            <v>0</v>
          </cell>
          <cell r="E508">
            <v>0</v>
          </cell>
        </row>
        <row r="509">
          <cell r="A509">
            <v>298</v>
          </cell>
          <cell r="B509" t="str">
            <v>GREENE TWP</v>
          </cell>
          <cell r="C509" t="str">
            <v>Woodford</v>
          </cell>
          <cell r="D509">
            <v>0</v>
          </cell>
          <cell r="E509">
            <v>0</v>
          </cell>
        </row>
        <row r="510">
          <cell r="A510">
            <v>306</v>
          </cell>
          <cell r="B510" t="str">
            <v>HAHNAMAN TWP</v>
          </cell>
          <cell r="C510" t="str">
            <v>Woodford</v>
          </cell>
          <cell r="D510">
            <v>0</v>
          </cell>
          <cell r="E510">
            <v>0</v>
          </cell>
        </row>
        <row r="511">
          <cell r="A511">
            <v>871</v>
          </cell>
          <cell r="B511" t="str">
            <v>LINN TWP</v>
          </cell>
          <cell r="C511" t="str">
            <v>Woodford</v>
          </cell>
          <cell r="D511">
            <v>0</v>
          </cell>
          <cell r="E511">
            <v>0</v>
          </cell>
        </row>
        <row r="512">
          <cell r="A512">
            <v>495</v>
          </cell>
          <cell r="B512" t="str">
            <v>MINONK TWP</v>
          </cell>
          <cell r="C512" t="str">
            <v>Woodford</v>
          </cell>
          <cell r="D512">
            <v>0</v>
          </cell>
          <cell r="E512">
            <v>0</v>
          </cell>
        </row>
        <row r="513">
          <cell r="A513">
            <v>585</v>
          </cell>
          <cell r="B513" t="str">
            <v>PANOLA TWP</v>
          </cell>
          <cell r="C513" t="str">
            <v>Woodford</v>
          </cell>
          <cell r="D513">
            <v>0</v>
          </cell>
          <cell r="E513">
            <v>0</v>
          </cell>
        </row>
        <row r="514">
          <cell r="A514">
            <v>1983</v>
          </cell>
          <cell r="B514" t="str">
            <v>DURAND TWP</v>
          </cell>
          <cell r="C514" t="str">
            <v>Winnebago</v>
          </cell>
          <cell r="D514">
            <v>7.75</v>
          </cell>
          <cell r="E514">
            <v>8.75</v>
          </cell>
        </row>
        <row r="515">
          <cell r="A515">
            <v>1925</v>
          </cell>
          <cell r="B515" t="str">
            <v>POPLAR GROVE TWP</v>
          </cell>
          <cell r="C515" t="str">
            <v>Boone</v>
          </cell>
          <cell r="D515">
            <v>7.75</v>
          </cell>
          <cell r="E515">
            <v>8.75</v>
          </cell>
        </row>
        <row r="516">
          <cell r="A516">
            <v>1923</v>
          </cell>
          <cell r="B516" t="str">
            <v>BOONE TWP</v>
          </cell>
          <cell r="C516" t="str">
            <v>Boone</v>
          </cell>
          <cell r="D516">
            <v>7.75</v>
          </cell>
          <cell r="E516">
            <v>8.75</v>
          </cell>
        </row>
        <row r="517">
          <cell r="A517">
            <v>1973</v>
          </cell>
          <cell r="B517" t="str">
            <v>WADDAMS TWP</v>
          </cell>
          <cell r="C517" t="str">
            <v>Stephenson</v>
          </cell>
          <cell r="D517">
            <v>7.75</v>
          </cell>
          <cell r="E517">
            <v>8.75</v>
          </cell>
        </row>
        <row r="518">
          <cell r="A518">
            <v>1982</v>
          </cell>
          <cell r="B518" t="str">
            <v>BURRITT TWP</v>
          </cell>
          <cell r="C518" t="str">
            <v>Winnebago</v>
          </cell>
          <cell r="D518">
            <v>7.75</v>
          </cell>
          <cell r="E518">
            <v>8.75</v>
          </cell>
        </row>
        <row r="519">
          <cell r="A519">
            <v>1984</v>
          </cell>
          <cell r="B519" t="str">
            <v>HARRISON TWP</v>
          </cell>
          <cell r="C519" t="str">
            <v>Winnebago</v>
          </cell>
          <cell r="D519">
            <v>7.75</v>
          </cell>
          <cell r="E519">
            <v>8.75</v>
          </cell>
        </row>
        <row r="520">
          <cell r="A520">
            <v>1986</v>
          </cell>
          <cell r="B520" t="str">
            <v>PECATONICA TWP</v>
          </cell>
          <cell r="C520" t="str">
            <v>Winnebago</v>
          </cell>
          <cell r="D520">
            <v>7.75</v>
          </cell>
          <cell r="E520">
            <v>8.75</v>
          </cell>
        </row>
        <row r="521">
          <cell r="A521">
            <v>1994</v>
          </cell>
          <cell r="B521" t="str">
            <v>HARLEM-WINNEBAGO TWP</v>
          </cell>
          <cell r="C521" t="str">
            <v>Winnebago</v>
          </cell>
          <cell r="D521">
            <v>7.75</v>
          </cell>
          <cell r="E521">
            <v>8.75</v>
          </cell>
        </row>
        <row r="522">
          <cell r="A522">
            <v>755</v>
          </cell>
          <cell r="B522" t="str">
            <v>TOLUCA</v>
          </cell>
          <cell r="C522" t="str">
            <v>Marshall</v>
          </cell>
          <cell r="E522">
            <v>2</v>
          </cell>
        </row>
        <row r="523">
          <cell r="A523">
            <v>1937</v>
          </cell>
          <cell r="B523" t="str">
            <v>SOMONAUK TWP</v>
          </cell>
          <cell r="C523" t="str">
            <v>Dekalb</v>
          </cell>
          <cell r="E523">
            <v>8.75</v>
          </cell>
        </row>
        <row r="524">
          <cell r="A524">
            <v>1969</v>
          </cell>
          <cell r="B524" t="str">
            <v>ERIN TWP</v>
          </cell>
          <cell r="C524" t="str">
            <v>Stephenson</v>
          </cell>
          <cell r="E524">
            <v>8.75</v>
          </cell>
        </row>
        <row r="525">
          <cell r="A525">
            <v>1983</v>
          </cell>
          <cell r="B525" t="str">
            <v>DURAND TWP</v>
          </cell>
          <cell r="C525" t="str">
            <v>Winnebago</v>
          </cell>
          <cell r="D525">
            <v>7.75</v>
          </cell>
          <cell r="E525">
            <v>8.75</v>
          </cell>
        </row>
        <row r="526">
          <cell r="A526">
            <v>1985</v>
          </cell>
          <cell r="B526" t="str">
            <v>OWEN TWP</v>
          </cell>
          <cell r="C526" t="str">
            <v>Winnebago</v>
          </cell>
          <cell r="D526">
            <v>7.75</v>
          </cell>
          <cell r="E526">
            <v>8.75</v>
          </cell>
        </row>
        <row r="527">
          <cell r="A527">
            <v>1987</v>
          </cell>
          <cell r="B527" t="str">
            <v>ROCKTON TWP</v>
          </cell>
          <cell r="C527" t="str">
            <v>Winnebago</v>
          </cell>
          <cell r="D527">
            <v>7.75</v>
          </cell>
          <cell r="E527">
            <v>8.75</v>
          </cell>
        </row>
        <row r="528">
          <cell r="A528">
            <v>1990</v>
          </cell>
          <cell r="B528" t="str">
            <v>WINNEBAGO TWP</v>
          </cell>
          <cell r="C528" t="str">
            <v>Winnebago</v>
          </cell>
          <cell r="D528">
            <v>7.75</v>
          </cell>
          <cell r="E528">
            <v>8.75</v>
          </cell>
        </row>
        <row r="529">
          <cell r="A529">
            <v>1995</v>
          </cell>
          <cell r="B529" t="str">
            <v>SEWARD-WINNEBAGO TWP</v>
          </cell>
          <cell r="C529" t="str">
            <v>Winnebago</v>
          </cell>
          <cell r="D529">
            <v>7.75</v>
          </cell>
          <cell r="E529">
            <v>8.75</v>
          </cell>
        </row>
        <row r="530">
          <cell r="A530">
            <v>1976</v>
          </cell>
          <cell r="B530" t="str">
            <v>HANNAMAN TWP</v>
          </cell>
          <cell r="C530" t="str">
            <v>Whiteside</v>
          </cell>
          <cell r="E530">
            <v>0</v>
          </cell>
        </row>
        <row r="531">
          <cell r="A531">
            <v>1981</v>
          </cell>
          <cell r="B531" t="str">
            <v>STERLING TWP</v>
          </cell>
          <cell r="C531" t="str">
            <v>Whiteside</v>
          </cell>
          <cell r="D531">
            <v>7.5</v>
          </cell>
          <cell r="E531">
            <v>8.5</v>
          </cell>
        </row>
        <row r="532">
          <cell r="A532">
            <v>4</v>
          </cell>
          <cell r="B532" t="str">
            <v>Adeline</v>
          </cell>
          <cell r="C532" t="str">
            <v>Ogle</v>
          </cell>
          <cell r="E532">
            <v>8</v>
          </cell>
        </row>
        <row r="533">
          <cell r="A533">
            <v>95</v>
          </cell>
          <cell r="B533" t="str">
            <v>BUFFALO-WOOSUNG TWP</v>
          </cell>
          <cell r="C533" t="str">
            <v>Lake</v>
          </cell>
          <cell r="E533">
            <v>8.75</v>
          </cell>
        </row>
        <row r="534">
          <cell r="A534">
            <v>44</v>
          </cell>
          <cell r="B534" t="str">
            <v>BATAVIA TWP</v>
          </cell>
          <cell r="C534" t="str">
            <v>Kane</v>
          </cell>
          <cell r="D534">
            <v>9.5</v>
          </cell>
          <cell r="E534">
            <v>10.5</v>
          </cell>
        </row>
        <row r="535">
          <cell r="A535">
            <v>62</v>
          </cell>
          <cell r="B535" t="str">
            <v>BIG ROCK TWP</v>
          </cell>
          <cell r="C535" t="str">
            <v>Kane</v>
          </cell>
          <cell r="D535">
            <v>9.5</v>
          </cell>
          <cell r="E535">
            <v>10.5</v>
          </cell>
        </row>
        <row r="536">
          <cell r="A536">
            <v>64</v>
          </cell>
          <cell r="B536" t="str">
            <v>BLACKBERRY TWP</v>
          </cell>
          <cell r="C536" t="str">
            <v>Kane</v>
          </cell>
          <cell r="D536">
            <v>9.5</v>
          </cell>
          <cell r="E536">
            <v>10.5</v>
          </cell>
        </row>
        <row r="537">
          <cell r="A537">
            <v>99</v>
          </cell>
          <cell r="B537" t="str">
            <v>BURLINGTON TWP</v>
          </cell>
          <cell r="C537" t="str">
            <v>Kane</v>
          </cell>
          <cell r="D537">
            <v>9.5</v>
          </cell>
          <cell r="E537">
            <v>10.5</v>
          </cell>
        </row>
        <row r="538">
          <cell r="A538">
            <v>110</v>
          </cell>
          <cell r="B538" t="str">
            <v>CAMPTON TWP</v>
          </cell>
          <cell r="C538" t="str">
            <v>Kane</v>
          </cell>
          <cell r="D538">
            <v>9.5</v>
          </cell>
          <cell r="E538">
            <v>10.5</v>
          </cell>
        </row>
        <row r="539">
          <cell r="A539">
            <v>204</v>
          </cell>
          <cell r="B539" t="str">
            <v>ELGIN TWP</v>
          </cell>
          <cell r="C539" t="str">
            <v>Kane</v>
          </cell>
          <cell r="D539">
            <v>9.5</v>
          </cell>
          <cell r="E539">
            <v>10.5</v>
          </cell>
        </row>
        <row r="540">
          <cell r="A540">
            <v>213</v>
          </cell>
          <cell r="B540" t="str">
            <v>EOLA</v>
          </cell>
          <cell r="C540" t="str">
            <v>Kane</v>
          </cell>
          <cell r="D540">
            <v>9.5</v>
          </cell>
          <cell r="E540">
            <v>9.5</v>
          </cell>
        </row>
        <row r="541">
          <cell r="A541">
            <v>270</v>
          </cell>
          <cell r="B541" t="str">
            <v>GENEVA TWP</v>
          </cell>
          <cell r="C541" t="str">
            <v>Kane</v>
          </cell>
          <cell r="D541">
            <v>9.5</v>
          </cell>
          <cell r="E541">
            <v>10.5</v>
          </cell>
        </row>
        <row r="542">
          <cell r="A542">
            <v>311</v>
          </cell>
          <cell r="B542" t="str">
            <v>HAMPSHIRE TWP</v>
          </cell>
          <cell r="C542" t="str">
            <v>Kane</v>
          </cell>
          <cell r="D542">
            <v>9.5</v>
          </cell>
          <cell r="E542">
            <v>10.5</v>
          </cell>
        </row>
        <row r="543">
          <cell r="A543">
            <v>363</v>
          </cell>
          <cell r="B543" t="str">
            <v>KANEVILLE</v>
          </cell>
          <cell r="C543" t="str">
            <v>Kane</v>
          </cell>
          <cell r="D543">
            <v>9.5</v>
          </cell>
          <cell r="E543">
            <v>9.5</v>
          </cell>
        </row>
        <row r="544">
          <cell r="A544">
            <v>364</v>
          </cell>
          <cell r="B544" t="str">
            <v>KANEVILLE TWP</v>
          </cell>
          <cell r="C544" t="str">
            <v>Kane</v>
          </cell>
          <cell r="D544">
            <v>9.5</v>
          </cell>
          <cell r="E544">
            <v>10.5</v>
          </cell>
        </row>
        <row r="545">
          <cell r="A545">
            <v>610</v>
          </cell>
          <cell r="B545" t="str">
            <v>PLATO TWP</v>
          </cell>
          <cell r="C545" t="str">
            <v>Kane</v>
          </cell>
          <cell r="D545">
            <v>9.5</v>
          </cell>
          <cell r="E545">
            <v>10.5</v>
          </cell>
        </row>
        <row r="546">
          <cell r="A546">
            <v>675</v>
          </cell>
          <cell r="B546" t="str">
            <v>RUTLAND TWP</v>
          </cell>
          <cell r="C546" t="str">
            <v>Kane</v>
          </cell>
          <cell r="D546">
            <v>9.5</v>
          </cell>
          <cell r="E546">
            <v>10.5</v>
          </cell>
        </row>
        <row r="547">
          <cell r="A547">
            <v>721</v>
          </cell>
          <cell r="B547" t="str">
            <v>ST CHARLES TWP</v>
          </cell>
          <cell r="C547" t="str">
            <v>Kane</v>
          </cell>
          <cell r="D547">
            <v>9.5</v>
          </cell>
          <cell r="E547">
            <v>10.5</v>
          </cell>
        </row>
        <row r="548">
          <cell r="A548">
            <v>738</v>
          </cell>
          <cell r="B548" t="str">
            <v>SUGAR GROVE TWP</v>
          </cell>
          <cell r="C548" t="str">
            <v>Kane</v>
          </cell>
          <cell r="D548">
            <v>9.5</v>
          </cell>
          <cell r="E548">
            <v>10.5</v>
          </cell>
        </row>
        <row r="549">
          <cell r="A549">
            <v>768</v>
          </cell>
          <cell r="B549" t="str">
            <v>VALLEY VIEW</v>
          </cell>
          <cell r="C549" t="str">
            <v>Kane</v>
          </cell>
          <cell r="D549">
            <v>9.5</v>
          </cell>
          <cell r="E549">
            <v>10.5</v>
          </cell>
        </row>
        <row r="550">
          <cell r="A550">
            <v>779</v>
          </cell>
          <cell r="B550" t="str">
            <v>VIRGIL TWP</v>
          </cell>
          <cell r="C550" t="str">
            <v>Kane</v>
          </cell>
          <cell r="D550">
            <v>9.5</v>
          </cell>
          <cell r="E550">
            <v>10.5</v>
          </cell>
        </row>
        <row r="551">
          <cell r="A551">
            <v>859</v>
          </cell>
          <cell r="B551" t="str">
            <v>MOOSEHEART</v>
          </cell>
          <cell r="C551" t="str">
            <v>Kane</v>
          </cell>
          <cell r="D551">
            <v>9.5</v>
          </cell>
          <cell r="E551">
            <v>9.5</v>
          </cell>
        </row>
        <row r="552">
          <cell r="A552">
            <v>233</v>
          </cell>
          <cell r="B552" t="str">
            <v>FLORA TWP</v>
          </cell>
          <cell r="C552" t="str">
            <v>Boone</v>
          </cell>
          <cell r="D552">
            <v>9.75</v>
          </cell>
          <cell r="E552">
            <v>10.75</v>
          </cell>
        </row>
        <row r="553">
          <cell r="A553">
            <v>50</v>
          </cell>
          <cell r="B553" t="str">
            <v>BELLWOOD</v>
          </cell>
          <cell r="C553" t="str">
            <v>Cook</v>
          </cell>
          <cell r="D553">
            <v>0</v>
          </cell>
          <cell r="E553">
            <v>0</v>
          </cell>
        </row>
        <row r="554">
          <cell r="A554">
            <v>584</v>
          </cell>
          <cell r="B554" t="str">
            <v>PALOS TWP</v>
          </cell>
          <cell r="C554" t="str">
            <v>Cook</v>
          </cell>
          <cell r="D554">
            <v>9.75</v>
          </cell>
          <cell r="E554">
            <v>10.75</v>
          </cell>
        </row>
        <row r="555">
          <cell r="A555">
            <v>827</v>
          </cell>
          <cell r="B555" t="str">
            <v>WINFIELD TWP</v>
          </cell>
          <cell r="C555" t="str">
            <v>DuPage</v>
          </cell>
          <cell r="D555">
            <v>0</v>
          </cell>
          <cell r="E555">
            <v>0</v>
          </cell>
        </row>
        <row r="556">
          <cell r="A556">
            <v>11</v>
          </cell>
          <cell r="B556" t="str">
            <v>ALGONQUIN</v>
          </cell>
          <cell r="C556" t="str">
            <v>McHenry</v>
          </cell>
          <cell r="D556">
            <v>9</v>
          </cell>
          <cell r="E556">
            <v>10</v>
          </cell>
        </row>
        <row r="557">
          <cell r="A557">
            <v>682</v>
          </cell>
          <cell r="B557" t="str">
            <v>SAUNEMIN</v>
          </cell>
          <cell r="C557" t="str">
            <v>Livingston</v>
          </cell>
          <cell r="D557">
            <v>9</v>
          </cell>
          <cell r="E557">
            <v>9</v>
          </cell>
        </row>
        <row r="558">
          <cell r="A558">
            <v>638</v>
          </cell>
          <cell r="B558" t="str">
            <v>RIDOTT TWP</v>
          </cell>
          <cell r="C558" t="str">
            <v>Stephenson</v>
          </cell>
          <cell r="D558">
            <v>9.75</v>
          </cell>
          <cell r="E558">
            <v>10.75</v>
          </cell>
        </row>
        <row r="559">
          <cell r="A559">
            <v>566</v>
          </cell>
          <cell r="B559" t="str">
            <v>ORANGEVILLE</v>
          </cell>
          <cell r="C559" t="str">
            <v>Stephenson</v>
          </cell>
          <cell r="D559">
            <v>9</v>
          </cell>
          <cell r="E559">
            <v>10</v>
          </cell>
        </row>
        <row r="560">
          <cell r="A560">
            <v>774</v>
          </cell>
          <cell r="B560" t="str">
            <v>VICTOR TWP</v>
          </cell>
          <cell r="C560" t="str">
            <v>Dekalb</v>
          </cell>
          <cell r="D560">
            <v>9.75</v>
          </cell>
          <cell r="E560">
            <v>10.75</v>
          </cell>
        </row>
        <row r="561">
          <cell r="A561">
            <v>144</v>
          </cell>
          <cell r="B561" t="str">
            <v>CORTLAND TWP</v>
          </cell>
          <cell r="C561" t="str">
            <v>Dekalb</v>
          </cell>
          <cell r="D561">
            <v>9.75</v>
          </cell>
          <cell r="E561">
            <v>10.75</v>
          </cell>
        </row>
        <row r="562">
          <cell r="A562">
            <v>377</v>
          </cell>
          <cell r="B562" t="str">
            <v>KINGSTON TWP</v>
          </cell>
          <cell r="C562" t="str">
            <v>Dekalb</v>
          </cell>
          <cell r="D562">
            <v>9.75</v>
          </cell>
          <cell r="E562">
            <v>10.75</v>
          </cell>
        </row>
        <row r="563">
          <cell r="A563">
            <v>745</v>
          </cell>
          <cell r="B563" t="str">
            <v>SYCAMORE TWP</v>
          </cell>
          <cell r="C563" t="str">
            <v>Dekalb</v>
          </cell>
          <cell r="D563">
            <v>9.75</v>
          </cell>
          <cell r="E563">
            <v>10.75</v>
          </cell>
        </row>
        <row r="564">
          <cell r="A564">
            <v>650</v>
          </cell>
          <cell r="B564" t="str">
            <v>ROCK GROVE TWP</v>
          </cell>
          <cell r="C564" t="str">
            <v>Stephenson</v>
          </cell>
          <cell r="D564">
            <v>9.75</v>
          </cell>
          <cell r="E564">
            <v>10.75</v>
          </cell>
        </row>
        <row r="565">
          <cell r="A565">
            <v>1965</v>
          </cell>
          <cell r="B565" t="str">
            <v>TAYLOR TWP</v>
          </cell>
          <cell r="C565" t="str">
            <v>Ogle</v>
          </cell>
          <cell r="D565">
            <v>7.5</v>
          </cell>
          <cell r="E565">
            <v>8.5</v>
          </cell>
        </row>
        <row r="566">
          <cell r="A566">
            <v>1970</v>
          </cell>
          <cell r="B566" t="str">
            <v>JEFFERSON TWP</v>
          </cell>
          <cell r="C566" t="str">
            <v>Stephenson</v>
          </cell>
          <cell r="D566">
            <v>11.75</v>
          </cell>
          <cell r="E566">
            <v>12.75</v>
          </cell>
        </row>
        <row r="567">
          <cell r="A567">
            <v>1971</v>
          </cell>
          <cell r="B567" t="str">
            <v>KENT TWP</v>
          </cell>
          <cell r="C567" t="str">
            <v>Stephenson</v>
          </cell>
          <cell r="D567">
            <v>9.75</v>
          </cell>
          <cell r="E567">
            <v>10.75</v>
          </cell>
        </row>
        <row r="568">
          <cell r="A568">
            <v>1974</v>
          </cell>
          <cell r="B568" t="str">
            <v>COLOMA TWP</v>
          </cell>
          <cell r="C568" t="str">
            <v>Whiteside</v>
          </cell>
          <cell r="D568">
            <v>7.5</v>
          </cell>
          <cell r="E568">
            <v>7.5</v>
          </cell>
        </row>
        <row r="569">
          <cell r="A569">
            <v>1978</v>
          </cell>
          <cell r="B569" t="str">
            <v>JORDAN TWP</v>
          </cell>
          <cell r="C569" t="str">
            <v>Whiteside</v>
          </cell>
          <cell r="D569">
            <v>7.5</v>
          </cell>
          <cell r="E569">
            <v>8.5</v>
          </cell>
        </row>
        <row r="570">
          <cell r="A570">
            <v>1991</v>
          </cell>
          <cell r="B570" t="str">
            <v>FLORENCE TWP</v>
          </cell>
          <cell r="C570" t="str">
            <v>Stephenson</v>
          </cell>
          <cell r="D570">
            <v>9.75</v>
          </cell>
          <cell r="E570">
            <v>10.75</v>
          </cell>
        </row>
        <row r="571">
          <cell r="A571">
            <v>57</v>
          </cell>
          <cell r="B571" t="str">
            <v>Berkeley </v>
          </cell>
          <cell r="C571" t="str">
            <v>Cook</v>
          </cell>
          <cell r="D571">
            <v>11</v>
          </cell>
          <cell r="E571">
            <v>11</v>
          </cell>
        </row>
        <row r="572">
          <cell r="A572">
            <v>172</v>
          </cell>
          <cell r="B572" t="str">
            <v>Des Plaines </v>
          </cell>
          <cell r="C572" t="str">
            <v>Cook</v>
          </cell>
          <cell r="D572">
            <v>11</v>
          </cell>
          <cell r="E572">
            <v>11</v>
          </cell>
        </row>
        <row r="573">
          <cell r="A573">
            <v>253</v>
          </cell>
          <cell r="B573" t="str">
            <v>Franklin Township </v>
          </cell>
          <cell r="C573" t="str">
            <v>Dekalb</v>
          </cell>
          <cell r="D573">
            <v>11.75</v>
          </cell>
          <cell r="E573">
            <v>12.75</v>
          </cell>
        </row>
        <row r="574">
          <cell r="A574">
            <v>399</v>
          </cell>
          <cell r="B574" t="str">
            <v>Laona Township </v>
          </cell>
          <cell r="C574" t="str">
            <v>Winnebago</v>
          </cell>
          <cell r="D574">
            <v>11.75</v>
          </cell>
          <cell r="E574">
            <v>12.75</v>
          </cell>
        </row>
        <row r="575">
          <cell r="A575">
            <v>451</v>
          </cell>
          <cell r="B575" t="str">
            <v>Maine Township </v>
          </cell>
          <cell r="C575" t="str">
            <v>Cook</v>
          </cell>
          <cell r="D575">
            <v>11.75</v>
          </cell>
          <cell r="E575">
            <v>12.75</v>
          </cell>
        </row>
        <row r="576">
          <cell r="A576">
            <v>1926</v>
          </cell>
          <cell r="B576" t="str">
            <v>CHERRY GR/SHANON TW</v>
          </cell>
          <cell r="C576" t="str">
            <v>Carroll</v>
          </cell>
          <cell r="D576">
            <v>3.5</v>
          </cell>
          <cell r="E576">
            <v>6.5</v>
          </cell>
        </row>
        <row r="577">
          <cell r="A577">
            <v>1927</v>
          </cell>
          <cell r="B577" t="str">
            <v>ELKHORN GROVE TWP</v>
          </cell>
          <cell r="C577" t="str">
            <v>Carroll</v>
          </cell>
          <cell r="D577">
            <v>3.5</v>
          </cell>
          <cell r="E577">
            <v>6.5</v>
          </cell>
        </row>
        <row r="578">
          <cell r="A578">
            <v>1928</v>
          </cell>
          <cell r="B578" t="str">
            <v>ROCK CREEK/LIMA TWP</v>
          </cell>
          <cell r="C578" t="str">
            <v>Carroll</v>
          </cell>
          <cell r="D578">
            <v>3.5</v>
          </cell>
          <cell r="E578">
            <v>6.5</v>
          </cell>
        </row>
        <row r="579">
          <cell r="A579">
            <v>1936</v>
          </cell>
          <cell r="B579" t="str">
            <v>SANDWICH TWP</v>
          </cell>
          <cell r="C579" t="str">
            <v>Dekalb</v>
          </cell>
          <cell r="D579">
            <v>0</v>
          </cell>
          <cell r="E579">
            <v>0</v>
          </cell>
        </row>
        <row r="580">
          <cell r="A580">
            <v>1940</v>
          </cell>
          <cell r="B580" t="str">
            <v>WARREN TWP</v>
          </cell>
          <cell r="C580" t="str">
            <v>Jo Daviess</v>
          </cell>
          <cell r="D580">
            <v>7.5</v>
          </cell>
          <cell r="E580">
            <v>8.5</v>
          </cell>
        </row>
        <row r="581">
          <cell r="A581">
            <v>1941</v>
          </cell>
          <cell r="B581" t="str">
            <v>APPLE RIVER TWP</v>
          </cell>
          <cell r="C581" t="str">
            <v>Jo Daviess</v>
          </cell>
          <cell r="D581">
            <v>7.5</v>
          </cell>
          <cell r="E581">
            <v>7.5</v>
          </cell>
        </row>
        <row r="582">
          <cell r="A582">
            <v>1942</v>
          </cell>
          <cell r="B582" t="str">
            <v>BERREMAN TWP</v>
          </cell>
          <cell r="C582" t="str">
            <v>Jo Daviess</v>
          </cell>
          <cell r="D582">
            <v>7.5</v>
          </cell>
          <cell r="E582">
            <v>8.5</v>
          </cell>
        </row>
        <row r="583">
          <cell r="A583">
            <v>1943</v>
          </cell>
          <cell r="B583" t="str">
            <v>COUNCIL HILL TWP</v>
          </cell>
          <cell r="C583" t="str">
            <v>Jo Daviess</v>
          </cell>
          <cell r="D583">
            <v>7.5</v>
          </cell>
          <cell r="E583">
            <v>8.5</v>
          </cell>
        </row>
        <row r="584">
          <cell r="A584">
            <v>1945</v>
          </cell>
          <cell r="B584" t="str">
            <v>NORA TWP</v>
          </cell>
          <cell r="C584" t="str">
            <v>Jo Daviess</v>
          </cell>
          <cell r="D584">
            <v>7.5</v>
          </cell>
          <cell r="E584">
            <v>8.5</v>
          </cell>
        </row>
        <row r="585">
          <cell r="A585">
            <v>1946</v>
          </cell>
          <cell r="B585" t="str">
            <v>SCALES MOUND TWP</v>
          </cell>
          <cell r="C585" t="str">
            <v>Jo Daviess</v>
          </cell>
          <cell r="D585">
            <v>7.5</v>
          </cell>
          <cell r="E585">
            <v>8.5</v>
          </cell>
        </row>
        <row r="586">
          <cell r="A586">
            <v>1947</v>
          </cell>
          <cell r="B586" t="str">
            <v>WARDS GROVE TWP</v>
          </cell>
          <cell r="C586" t="str">
            <v>Jo Daviess</v>
          </cell>
          <cell r="D586">
            <v>7.5</v>
          </cell>
          <cell r="E586">
            <v>8.5</v>
          </cell>
        </row>
        <row r="587">
          <cell r="A587">
            <v>1954</v>
          </cell>
          <cell r="B587" t="str">
            <v>ASHTON TWP</v>
          </cell>
          <cell r="C587" t="str">
            <v>Lee</v>
          </cell>
          <cell r="D587">
            <v>7.5</v>
          </cell>
          <cell r="E587">
            <v>8.5</v>
          </cell>
        </row>
        <row r="588">
          <cell r="A588">
            <v>1955</v>
          </cell>
          <cell r="B588" t="str">
            <v>DIXON TWP</v>
          </cell>
          <cell r="C588" t="str">
            <v>Lee</v>
          </cell>
          <cell r="D588">
            <v>7.5</v>
          </cell>
          <cell r="E588">
            <v>8.5</v>
          </cell>
        </row>
        <row r="589">
          <cell r="A589">
            <v>1956</v>
          </cell>
          <cell r="B589" t="str">
            <v>FRANKLIN GROVE TWP</v>
          </cell>
          <cell r="C589" t="str">
            <v>Lee</v>
          </cell>
          <cell r="D589">
            <v>7.5</v>
          </cell>
          <cell r="E589">
            <v>8.5</v>
          </cell>
        </row>
        <row r="590">
          <cell r="A590">
            <v>1957</v>
          </cell>
          <cell r="B590" t="str">
            <v>NACHUSA TWP</v>
          </cell>
          <cell r="C590" t="str">
            <v>Lee</v>
          </cell>
          <cell r="D590">
            <v>7.5</v>
          </cell>
          <cell r="E590">
            <v>8.5</v>
          </cell>
        </row>
        <row r="591">
          <cell r="A591">
            <v>1958</v>
          </cell>
          <cell r="B591" t="str">
            <v>NELSON TWP</v>
          </cell>
          <cell r="C591" t="str">
            <v>Lee</v>
          </cell>
          <cell r="D591">
            <v>7.5</v>
          </cell>
          <cell r="E591">
            <v>8.5</v>
          </cell>
        </row>
        <row r="592">
          <cell r="A592">
            <v>1960</v>
          </cell>
          <cell r="B592" t="str">
            <v>BROOKVILLE TWP</v>
          </cell>
          <cell r="C592" t="str">
            <v>Ogle</v>
          </cell>
          <cell r="D592">
            <v>7.5</v>
          </cell>
          <cell r="E592">
            <v>8.5</v>
          </cell>
        </row>
        <row r="593">
          <cell r="A593">
            <v>1961</v>
          </cell>
          <cell r="B593" t="str">
            <v>BUFFALO TWP</v>
          </cell>
          <cell r="C593" t="str">
            <v>Ogle</v>
          </cell>
          <cell r="D593">
            <v>7.5</v>
          </cell>
          <cell r="E593">
            <v>8.5</v>
          </cell>
        </row>
        <row r="594">
          <cell r="A594">
            <v>1962</v>
          </cell>
          <cell r="B594" t="str">
            <v>BYRON TWP</v>
          </cell>
          <cell r="C594" t="str">
            <v>Ogle</v>
          </cell>
          <cell r="D594">
            <v>7.5</v>
          </cell>
          <cell r="E594">
            <v>8.5</v>
          </cell>
        </row>
        <row r="595">
          <cell r="A595">
            <v>1963</v>
          </cell>
          <cell r="B595" t="str">
            <v>GRAND DETOUR TWP</v>
          </cell>
          <cell r="C595" t="str">
            <v>Ogle</v>
          </cell>
          <cell r="D595">
            <v>7.5</v>
          </cell>
          <cell r="E595">
            <v>8.5</v>
          </cell>
        </row>
        <row r="596">
          <cell r="A596">
            <v>1964</v>
          </cell>
          <cell r="B596" t="str">
            <v>LAFAYETTE TWP</v>
          </cell>
          <cell r="C596" t="str">
            <v>Ogle</v>
          </cell>
          <cell r="D596">
            <v>7.5</v>
          </cell>
          <cell r="E596">
            <v>8.5</v>
          </cell>
        </row>
        <row r="597">
          <cell r="A597">
            <v>1975</v>
          </cell>
          <cell r="B597" t="str">
            <v>ERIE TWP</v>
          </cell>
          <cell r="C597" t="str">
            <v>Whiteside</v>
          </cell>
          <cell r="D597">
            <v>7.5</v>
          </cell>
          <cell r="E597">
            <v>8.5</v>
          </cell>
        </row>
        <row r="598">
          <cell r="A598">
            <v>1977</v>
          </cell>
          <cell r="B598" t="str">
            <v>HUME TWP</v>
          </cell>
          <cell r="C598" t="str">
            <v>Whiteside</v>
          </cell>
          <cell r="D598">
            <v>7.5</v>
          </cell>
          <cell r="E598">
            <v>8.5</v>
          </cell>
        </row>
        <row r="599">
          <cell r="A599">
            <v>1979</v>
          </cell>
          <cell r="B599" t="str">
            <v>LYNDON TWP</v>
          </cell>
          <cell r="C599" t="str">
            <v>Whiteside</v>
          </cell>
          <cell r="D599">
            <v>7.5</v>
          </cell>
          <cell r="E599">
            <v>8.5</v>
          </cell>
        </row>
        <row r="600">
          <cell r="A600">
            <v>1980</v>
          </cell>
          <cell r="B600" t="str">
            <v>PORTLAND TWP</v>
          </cell>
          <cell r="C600" t="str">
            <v>Whiteside</v>
          </cell>
          <cell r="D600">
            <v>7.5</v>
          </cell>
          <cell r="E600">
            <v>8.5</v>
          </cell>
        </row>
        <row r="601">
          <cell r="A601">
            <v>1989</v>
          </cell>
          <cell r="B601" t="str">
            <v>SHIRLAND TWP</v>
          </cell>
          <cell r="C601" t="str">
            <v>Winnebago</v>
          </cell>
          <cell r="D601">
            <v>7.75</v>
          </cell>
          <cell r="E601">
            <v>8.75</v>
          </cell>
        </row>
        <row r="602">
          <cell r="A602">
            <v>1938</v>
          </cell>
          <cell r="B602" t="str">
            <v>MORRIS TWP</v>
          </cell>
          <cell r="C602" t="str">
            <v>Grundy</v>
          </cell>
          <cell r="E602">
            <v>0</v>
          </cell>
        </row>
        <row r="603">
          <cell r="A603">
            <v>1993</v>
          </cell>
          <cell r="B603" t="str">
            <v>MARION-LEE TWP</v>
          </cell>
          <cell r="C603" t="str">
            <v>Lee</v>
          </cell>
          <cell r="D603">
            <v>7.5</v>
          </cell>
          <cell r="E603">
            <v>8.5</v>
          </cell>
        </row>
        <row r="604">
          <cell r="A604">
            <v>729</v>
          </cell>
          <cell r="B604" t="str">
            <v>STILLMAN VALLEY</v>
          </cell>
          <cell r="C604" t="str">
            <v>Ogle</v>
          </cell>
          <cell r="D604">
            <v>14</v>
          </cell>
          <cell r="E604">
            <v>14</v>
          </cell>
        </row>
      </sheetData>
      <sheetData sheetId="2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39"/>
  <sheetViews>
    <sheetView tabSelected="1" zoomScale="85" zoomScaleNormal="85" workbookViewId="0">
      <pane xSplit="1" ySplit="1" topLeftCell="B48" activePane="bottomRight" state="frozen"/>
      <selection activeCell="V183" sqref="V183"/>
      <selection pane="topRight" activeCell="V183" sqref="V183"/>
      <selection pane="bottomLeft" activeCell="V183" sqref="V183"/>
      <selection pane="bottomRight" activeCell="H140" sqref="H140"/>
    </sheetView>
  </sheetViews>
  <sheetFormatPr defaultColWidth="9.140625" defaultRowHeight="15" x14ac:dyDescent="0.25"/>
  <cols>
    <col min="1" max="1" width="26.85546875" style="6" customWidth="1"/>
    <col min="2" max="2" width="24.28515625" style="6" bestFit="1" customWidth="1"/>
    <col min="3" max="3" width="50.42578125" style="11" bestFit="1" customWidth="1"/>
    <col min="4" max="4" width="11.140625" style="9" customWidth="1"/>
    <col min="5" max="5" width="21.28515625" style="9" bestFit="1" customWidth="1"/>
    <col min="6" max="6" width="48.28515625" style="11" bestFit="1" customWidth="1"/>
    <col min="7" max="7" width="22.85546875" style="12" bestFit="1" customWidth="1"/>
    <col min="8" max="8" width="15.85546875" style="9" customWidth="1"/>
    <col min="9" max="9" width="15.7109375" style="9" customWidth="1"/>
    <col min="10" max="13" width="9.140625" style="9"/>
    <col min="14" max="16384" width="9.140625" style="1"/>
  </cols>
  <sheetData>
    <row r="1" spans="1:9" s="6" customFormat="1" ht="45" customHeight="1" x14ac:dyDescent="0.25">
      <c r="A1" s="17" t="s">
        <v>0</v>
      </c>
      <c r="B1" s="17" t="s">
        <v>12</v>
      </c>
      <c r="C1" s="17" t="s">
        <v>13</v>
      </c>
      <c r="D1" s="17" t="s">
        <v>1</v>
      </c>
      <c r="E1" s="17" t="s">
        <v>6</v>
      </c>
      <c r="F1" s="18" t="s">
        <v>7</v>
      </c>
      <c r="G1" s="26" t="s">
        <v>8</v>
      </c>
      <c r="H1" s="17" t="s">
        <v>15</v>
      </c>
      <c r="I1" s="17" t="s">
        <v>5</v>
      </c>
    </row>
    <row r="2" spans="1:9" ht="15" customHeight="1" x14ac:dyDescent="0.25">
      <c r="A2" s="6" t="s">
        <v>50</v>
      </c>
      <c r="B2" s="6" t="s">
        <v>3</v>
      </c>
      <c r="C2" s="10">
        <v>6.056</v>
      </c>
      <c r="D2" s="21">
        <v>45292</v>
      </c>
      <c r="E2" s="23" t="s">
        <v>3</v>
      </c>
      <c r="F2" s="24">
        <v>7.59</v>
      </c>
      <c r="G2" s="21">
        <v>46388</v>
      </c>
      <c r="H2" s="25">
        <v>0.41990643963492746</v>
      </c>
      <c r="I2" s="25">
        <v>0.50623300000000004</v>
      </c>
    </row>
    <row r="3" spans="1:9" ht="15" customHeight="1" x14ac:dyDescent="0.25">
      <c r="A3" s="6" t="s">
        <v>51</v>
      </c>
      <c r="B3" s="6" t="s">
        <v>27</v>
      </c>
      <c r="C3" s="10" t="s">
        <v>52</v>
      </c>
      <c r="D3" s="21">
        <v>45292</v>
      </c>
      <c r="E3" s="23" t="s">
        <v>176</v>
      </c>
      <c r="F3" s="10">
        <v>7.75</v>
      </c>
      <c r="G3" s="21">
        <v>45992</v>
      </c>
      <c r="H3" s="25">
        <v>15.350725040857021</v>
      </c>
      <c r="I3" s="25">
        <v>21.209139</v>
      </c>
    </row>
    <row r="4" spans="1:9" ht="15" customHeight="1" x14ac:dyDescent="0.25">
      <c r="A4" s="6" t="s">
        <v>53</v>
      </c>
      <c r="B4" s="6" t="s">
        <v>54</v>
      </c>
      <c r="C4" s="10">
        <v>5.6989999999999998</v>
      </c>
      <c r="D4" s="21">
        <v>45323</v>
      </c>
      <c r="E4" s="23" t="s">
        <v>176</v>
      </c>
      <c r="F4" s="10">
        <v>6.95</v>
      </c>
      <c r="G4" s="21">
        <v>45992</v>
      </c>
      <c r="H4" s="25">
        <v>2.1918728156504699</v>
      </c>
      <c r="I4" s="25">
        <v>3.39758</v>
      </c>
    </row>
    <row r="5" spans="1:9" ht="15" customHeight="1" x14ac:dyDescent="0.25">
      <c r="A5" s="6" t="s">
        <v>55</v>
      </c>
      <c r="B5" s="6" t="s">
        <v>54</v>
      </c>
      <c r="C5" s="10">
        <v>5.6989999999999998</v>
      </c>
      <c r="D5" s="21">
        <v>45323</v>
      </c>
      <c r="E5" s="23" t="s">
        <v>176</v>
      </c>
      <c r="F5" s="10">
        <v>6.95</v>
      </c>
      <c r="G5" s="21">
        <v>45992</v>
      </c>
      <c r="H5" s="25">
        <v>1.7851319746380576</v>
      </c>
      <c r="I5" s="25">
        <v>2.200415</v>
      </c>
    </row>
    <row r="6" spans="1:9" ht="15" customHeight="1" x14ac:dyDescent="0.25">
      <c r="A6" s="6" t="s">
        <v>56</v>
      </c>
      <c r="B6" s="6" t="s">
        <v>54</v>
      </c>
      <c r="C6" s="10">
        <v>5.6989999999999998</v>
      </c>
      <c r="D6" s="21">
        <v>45323</v>
      </c>
      <c r="E6" s="23" t="s">
        <v>176</v>
      </c>
      <c r="F6" s="10">
        <v>6.95</v>
      </c>
      <c r="G6" s="21">
        <v>45992</v>
      </c>
      <c r="H6" s="25">
        <v>2.0194448140597112</v>
      </c>
      <c r="I6" s="25">
        <v>2.7440120000000001</v>
      </c>
    </row>
    <row r="7" spans="1:9" ht="15" customHeight="1" x14ac:dyDescent="0.25">
      <c r="A7" s="6" t="s">
        <v>57</v>
      </c>
      <c r="B7" s="6" t="s">
        <v>54</v>
      </c>
      <c r="C7" s="10">
        <v>5.6989999999999998</v>
      </c>
      <c r="D7" s="21">
        <v>45323</v>
      </c>
      <c r="E7" s="23" t="s">
        <v>176</v>
      </c>
      <c r="F7" s="10">
        <v>6.95</v>
      </c>
      <c r="G7" s="21">
        <v>45992</v>
      </c>
      <c r="H7" s="25">
        <v>0.4837327295996332</v>
      </c>
      <c r="I7" s="25">
        <v>0.69305899999999998</v>
      </c>
    </row>
    <row r="8" spans="1:9" ht="15" customHeight="1" x14ac:dyDescent="0.25">
      <c r="A8" s="6" t="s">
        <v>58</v>
      </c>
      <c r="B8" s="6" t="s">
        <v>54</v>
      </c>
      <c r="C8" s="10">
        <v>5.6989999999999998</v>
      </c>
      <c r="D8" s="21">
        <v>45323</v>
      </c>
      <c r="E8" s="23" t="s">
        <v>176</v>
      </c>
      <c r="F8" s="10">
        <v>6.95</v>
      </c>
      <c r="G8" s="21">
        <v>45992</v>
      </c>
      <c r="H8" s="25">
        <v>2.8065018090589291</v>
      </c>
      <c r="I8" s="25">
        <v>3.9205079999999999</v>
      </c>
    </row>
    <row r="9" spans="1:9" ht="15" customHeight="1" x14ac:dyDescent="0.25">
      <c r="A9" s="6" t="s">
        <v>59</v>
      </c>
      <c r="B9" s="6" t="s">
        <v>54</v>
      </c>
      <c r="C9" s="10">
        <v>5.6989999999999998</v>
      </c>
      <c r="D9" s="21">
        <v>45323</v>
      </c>
      <c r="E9" s="23" t="s">
        <v>176</v>
      </c>
      <c r="F9" s="10">
        <v>6.95</v>
      </c>
      <c r="G9" s="21">
        <v>45992</v>
      </c>
      <c r="H9" s="25">
        <v>7.2670376614193408</v>
      </c>
      <c r="I9" s="25">
        <v>9.8347519999999999</v>
      </c>
    </row>
    <row r="10" spans="1:9" ht="15" customHeight="1" x14ac:dyDescent="0.25">
      <c r="A10" s="6" t="s">
        <v>60</v>
      </c>
      <c r="B10" s="6" t="s">
        <v>16</v>
      </c>
      <c r="C10" s="10" t="s">
        <v>18</v>
      </c>
      <c r="D10" s="21">
        <v>45323</v>
      </c>
      <c r="E10" s="23" t="s">
        <v>176</v>
      </c>
      <c r="F10" s="10" t="s">
        <v>38</v>
      </c>
      <c r="G10" s="21">
        <v>45689</v>
      </c>
      <c r="H10" s="25">
        <v>27.842247033081609</v>
      </c>
      <c r="I10" s="25">
        <v>59.252445999999999</v>
      </c>
    </row>
    <row r="11" spans="1:9" ht="15" customHeight="1" x14ac:dyDescent="0.25">
      <c r="A11" s="6" t="s">
        <v>61</v>
      </c>
      <c r="B11" s="6" t="s">
        <v>54</v>
      </c>
      <c r="C11" s="10">
        <v>5.6989999999999998</v>
      </c>
      <c r="D11" s="21">
        <v>45323</v>
      </c>
      <c r="E11" s="23" t="s">
        <v>176</v>
      </c>
      <c r="F11" s="10">
        <v>6.95</v>
      </c>
      <c r="G11" s="21">
        <v>45992</v>
      </c>
      <c r="H11" s="25">
        <v>3.6180022898854274</v>
      </c>
      <c r="I11" s="25">
        <v>4.711322</v>
      </c>
    </row>
    <row r="12" spans="1:9" ht="15" customHeight="1" x14ac:dyDescent="0.25">
      <c r="A12" s="6" t="s">
        <v>62</v>
      </c>
      <c r="B12" s="6" t="s">
        <v>54</v>
      </c>
      <c r="C12" s="10">
        <v>5.6989999999999998</v>
      </c>
      <c r="D12" s="21">
        <v>45323</v>
      </c>
      <c r="E12" s="23" t="s">
        <v>176</v>
      </c>
      <c r="F12" s="10">
        <v>6.95</v>
      </c>
      <c r="G12" s="21">
        <v>45992</v>
      </c>
      <c r="H12" s="25">
        <v>1.9827025217044694</v>
      </c>
      <c r="I12" s="25">
        <v>2.3809050000000003</v>
      </c>
    </row>
    <row r="13" spans="1:9" ht="15" customHeight="1" x14ac:dyDescent="0.25">
      <c r="A13" s="6" t="s">
        <v>63</v>
      </c>
      <c r="B13" s="6" t="s">
        <v>3</v>
      </c>
      <c r="C13" s="10">
        <v>5.4530000000000003</v>
      </c>
      <c r="D13" s="21">
        <v>45323</v>
      </c>
      <c r="E13" s="23" t="s">
        <v>3</v>
      </c>
      <c r="F13" s="10" t="s">
        <v>177</v>
      </c>
      <c r="G13" s="21">
        <v>46054</v>
      </c>
      <c r="H13" s="25">
        <v>3.9727355839560556</v>
      </c>
      <c r="I13" s="25">
        <v>5.0518980000000004</v>
      </c>
    </row>
    <row r="14" spans="1:9" ht="15" customHeight="1" x14ac:dyDescent="0.25">
      <c r="A14" s="6" t="s">
        <v>64</v>
      </c>
      <c r="B14" s="6" t="s">
        <v>65</v>
      </c>
      <c r="C14" s="10">
        <v>6.13</v>
      </c>
      <c r="D14" s="21">
        <v>45352</v>
      </c>
      <c r="E14" s="23" t="s">
        <v>49</v>
      </c>
      <c r="F14" s="10"/>
      <c r="G14" s="21"/>
      <c r="H14" s="25">
        <v>0.31124823457562595</v>
      </c>
      <c r="I14" s="25">
        <v>2.3955199999999999</v>
      </c>
    </row>
    <row r="15" spans="1:9" ht="15" customHeight="1" x14ac:dyDescent="0.25">
      <c r="A15" s="6" t="s">
        <v>21</v>
      </c>
      <c r="B15" s="6" t="s">
        <v>16</v>
      </c>
      <c r="C15" s="10" t="s">
        <v>17</v>
      </c>
      <c r="D15" s="21">
        <v>45352</v>
      </c>
      <c r="E15" s="23" t="s">
        <v>176</v>
      </c>
      <c r="F15" s="10" t="s">
        <v>38</v>
      </c>
      <c r="G15" s="21">
        <v>45992</v>
      </c>
      <c r="H15" s="25">
        <v>58.856484669838387</v>
      </c>
      <c r="I15" s="25">
        <v>113.94352499999999</v>
      </c>
    </row>
    <row r="16" spans="1:9" ht="15" customHeight="1" x14ac:dyDescent="0.25">
      <c r="A16" s="6" t="s">
        <v>66</v>
      </c>
      <c r="B16" s="6" t="s">
        <v>3</v>
      </c>
      <c r="C16" s="10">
        <v>5.8620000000000001</v>
      </c>
      <c r="D16" s="21">
        <v>45383</v>
      </c>
      <c r="E16" s="23" t="s">
        <v>176</v>
      </c>
      <c r="F16" s="10">
        <v>6.95</v>
      </c>
      <c r="G16" s="22">
        <v>45992</v>
      </c>
      <c r="H16" s="25">
        <v>2.5641633311857879</v>
      </c>
      <c r="I16" s="25">
        <v>4.2202190000000002</v>
      </c>
    </row>
    <row r="17" spans="1:9" ht="15" customHeight="1" x14ac:dyDescent="0.25">
      <c r="A17" s="6" t="s">
        <v>67</v>
      </c>
      <c r="B17" s="6" t="s">
        <v>3</v>
      </c>
      <c r="C17" s="10">
        <v>5.8620000000000001</v>
      </c>
      <c r="D17" s="21">
        <v>45383</v>
      </c>
      <c r="E17" s="23" t="s">
        <v>3</v>
      </c>
      <c r="F17" s="10">
        <v>6.95</v>
      </c>
      <c r="G17" s="21">
        <v>45992</v>
      </c>
      <c r="H17" s="25">
        <v>1.3212590373783752</v>
      </c>
      <c r="I17" s="25">
        <v>1.9072450000000001</v>
      </c>
    </row>
    <row r="18" spans="1:9" ht="15" customHeight="1" x14ac:dyDescent="0.25">
      <c r="A18" s="6" t="s">
        <v>68</v>
      </c>
      <c r="B18" s="6" t="s">
        <v>3</v>
      </c>
      <c r="C18" s="10">
        <v>6.06</v>
      </c>
      <c r="D18" s="21">
        <v>45383</v>
      </c>
      <c r="E18" s="23" t="s">
        <v>3</v>
      </c>
      <c r="F18" s="10" t="s">
        <v>178</v>
      </c>
      <c r="G18" s="21">
        <v>45778</v>
      </c>
      <c r="H18" s="25">
        <v>2.3577982527460004</v>
      </c>
      <c r="I18" s="25">
        <v>4.100479</v>
      </c>
    </row>
    <row r="19" spans="1:9" ht="15" customHeight="1" x14ac:dyDescent="0.25">
      <c r="A19" s="6" t="s">
        <v>69</v>
      </c>
      <c r="B19" s="6" t="s">
        <v>3</v>
      </c>
      <c r="C19" s="10">
        <v>6.1580000000000004</v>
      </c>
      <c r="D19" s="21">
        <v>45413</v>
      </c>
      <c r="E19" s="23" t="s">
        <v>176</v>
      </c>
      <c r="F19" s="10" t="s">
        <v>179</v>
      </c>
      <c r="G19" s="21">
        <v>45992</v>
      </c>
      <c r="H19" s="25">
        <v>10.232433130879738</v>
      </c>
      <c r="I19" s="25">
        <v>15.457951999999999</v>
      </c>
    </row>
    <row r="20" spans="1:9" ht="15" customHeight="1" x14ac:dyDescent="0.25">
      <c r="A20" s="6" t="s">
        <v>70</v>
      </c>
      <c r="B20" s="6" t="s">
        <v>4</v>
      </c>
      <c r="C20" s="10" t="s">
        <v>38</v>
      </c>
      <c r="D20" s="21">
        <v>45413</v>
      </c>
      <c r="E20" s="23" t="s">
        <v>49</v>
      </c>
      <c r="F20" s="10"/>
      <c r="G20" s="21"/>
      <c r="H20" s="25">
        <v>13.469960682407034</v>
      </c>
      <c r="I20" s="25">
        <v>67.023796000000004</v>
      </c>
    </row>
    <row r="21" spans="1:9" ht="15" customHeight="1" x14ac:dyDescent="0.25">
      <c r="A21" s="6" t="s">
        <v>71</v>
      </c>
      <c r="B21" s="6" t="s">
        <v>72</v>
      </c>
      <c r="C21" s="10" t="s">
        <v>38</v>
      </c>
      <c r="D21" s="21">
        <v>45413</v>
      </c>
      <c r="E21" s="23" t="s">
        <v>176</v>
      </c>
      <c r="F21" s="10" t="s">
        <v>38</v>
      </c>
      <c r="G21" s="21">
        <v>46692</v>
      </c>
      <c r="H21" s="25">
        <v>5.1046609701999763</v>
      </c>
      <c r="I21" s="25">
        <v>14.751101999999999</v>
      </c>
    </row>
    <row r="22" spans="1:9" ht="15" customHeight="1" x14ac:dyDescent="0.25">
      <c r="A22" s="6" t="s">
        <v>73</v>
      </c>
      <c r="B22" s="6" t="s">
        <v>54</v>
      </c>
      <c r="C22" s="10" t="s">
        <v>74</v>
      </c>
      <c r="D22" s="21">
        <v>45413</v>
      </c>
      <c r="E22" s="23" t="s">
        <v>180</v>
      </c>
      <c r="F22" s="10" t="s">
        <v>181</v>
      </c>
      <c r="G22" s="21">
        <v>46539</v>
      </c>
      <c r="H22" s="25">
        <v>9.2162521219462068</v>
      </c>
      <c r="I22" s="25">
        <v>12.715967000000001</v>
      </c>
    </row>
    <row r="23" spans="1:9" ht="15" customHeight="1" x14ac:dyDescent="0.25">
      <c r="A23" s="6" t="s">
        <v>75</v>
      </c>
      <c r="B23" s="6" t="s">
        <v>76</v>
      </c>
      <c r="C23" s="10" t="s">
        <v>38</v>
      </c>
      <c r="D23" s="21">
        <v>45413</v>
      </c>
      <c r="E23" s="23" t="s">
        <v>49</v>
      </c>
      <c r="F23" s="10"/>
      <c r="G23" s="21"/>
      <c r="H23" s="25">
        <v>2.2406268049966509</v>
      </c>
      <c r="I23" s="25">
        <v>15.580651</v>
      </c>
    </row>
    <row r="24" spans="1:9" ht="15" customHeight="1" x14ac:dyDescent="0.25">
      <c r="A24" s="6" t="s">
        <v>77</v>
      </c>
      <c r="B24" s="6" t="s">
        <v>3</v>
      </c>
      <c r="C24" s="10">
        <v>6.5289999999999999</v>
      </c>
      <c r="D24" s="21">
        <v>45444</v>
      </c>
      <c r="E24" s="23" t="s">
        <v>176</v>
      </c>
      <c r="F24" s="10">
        <v>7.35</v>
      </c>
      <c r="G24" s="21">
        <v>46174</v>
      </c>
      <c r="H24" s="25">
        <v>2.228549950843004</v>
      </c>
      <c r="I24" s="25">
        <v>4.0433300000000001</v>
      </c>
    </row>
    <row r="25" spans="1:9" ht="15" customHeight="1" x14ac:dyDescent="0.25">
      <c r="A25" s="6" t="s">
        <v>36</v>
      </c>
      <c r="B25" s="6" t="s">
        <v>65</v>
      </c>
      <c r="C25" s="10">
        <v>7.25</v>
      </c>
      <c r="D25" s="21">
        <v>45444</v>
      </c>
      <c r="E25" s="23" t="s">
        <v>49</v>
      </c>
      <c r="F25" s="10"/>
      <c r="G25" s="21"/>
      <c r="H25" s="25">
        <v>7.78246477652963</v>
      </c>
      <c r="I25" s="25">
        <v>64.022601000000009</v>
      </c>
    </row>
    <row r="26" spans="1:9" ht="15" customHeight="1" x14ac:dyDescent="0.25">
      <c r="A26" s="6" t="s">
        <v>78</v>
      </c>
      <c r="B26" s="6" t="s">
        <v>3</v>
      </c>
      <c r="C26" s="10">
        <v>6.444</v>
      </c>
      <c r="D26" s="21">
        <v>45444</v>
      </c>
      <c r="E26" s="23" t="s">
        <v>176</v>
      </c>
      <c r="F26" s="10">
        <v>6.85</v>
      </c>
      <c r="G26" s="21">
        <v>45809</v>
      </c>
      <c r="H26" s="25">
        <v>7.296765173979515</v>
      </c>
      <c r="I26" s="25">
        <v>12.542922000000001</v>
      </c>
    </row>
    <row r="27" spans="1:9" ht="15" customHeight="1" x14ac:dyDescent="0.25">
      <c r="A27" s="6" t="s">
        <v>37</v>
      </c>
      <c r="B27" s="6" t="s">
        <v>16</v>
      </c>
      <c r="C27" s="10" t="s">
        <v>44</v>
      </c>
      <c r="D27" s="21">
        <v>45444</v>
      </c>
      <c r="E27" s="23" t="s">
        <v>176</v>
      </c>
      <c r="F27" s="10">
        <v>7.85</v>
      </c>
      <c r="G27" s="21">
        <v>45809</v>
      </c>
      <c r="H27" s="25">
        <v>3.362651050816174</v>
      </c>
      <c r="I27" s="25">
        <v>4.8415900000000001</v>
      </c>
    </row>
    <row r="28" spans="1:9" ht="15" customHeight="1" x14ac:dyDescent="0.25">
      <c r="A28" s="6" t="s">
        <v>79</v>
      </c>
      <c r="B28" s="6" t="s">
        <v>76</v>
      </c>
      <c r="C28" s="10" t="s">
        <v>38</v>
      </c>
      <c r="D28" s="21">
        <v>45474</v>
      </c>
      <c r="E28" s="23" t="s">
        <v>176</v>
      </c>
      <c r="F28" s="10">
        <v>7.89</v>
      </c>
      <c r="G28" s="21">
        <v>45839</v>
      </c>
      <c r="H28" s="25">
        <v>4.6372340568355774</v>
      </c>
      <c r="I28" s="25">
        <v>7.2587960000000002</v>
      </c>
    </row>
    <row r="29" spans="1:9" ht="15" customHeight="1" x14ac:dyDescent="0.25">
      <c r="A29" s="6" t="s">
        <v>80</v>
      </c>
      <c r="B29" s="6" t="s">
        <v>54</v>
      </c>
      <c r="C29" s="10" t="s">
        <v>81</v>
      </c>
      <c r="D29" s="21">
        <v>45505</v>
      </c>
      <c r="E29" s="23" t="s">
        <v>182</v>
      </c>
      <c r="F29" s="10" t="s">
        <v>183</v>
      </c>
      <c r="G29" s="21">
        <v>46600</v>
      </c>
      <c r="H29" s="25">
        <v>50.306995595899515</v>
      </c>
      <c r="I29" s="25">
        <v>77.184192999999993</v>
      </c>
    </row>
    <row r="30" spans="1:9" ht="15" customHeight="1" x14ac:dyDescent="0.25">
      <c r="A30" s="6" t="s">
        <v>82</v>
      </c>
      <c r="B30" s="6" t="s">
        <v>83</v>
      </c>
      <c r="C30" s="10">
        <v>6.758</v>
      </c>
      <c r="D30" s="21">
        <v>45505</v>
      </c>
      <c r="E30" s="23" t="s">
        <v>49</v>
      </c>
      <c r="F30" s="10"/>
      <c r="G30" s="21"/>
      <c r="H30" s="25">
        <v>1.4282666714589145</v>
      </c>
      <c r="I30" s="25">
        <v>16.290884999999999</v>
      </c>
    </row>
    <row r="31" spans="1:9" ht="15" customHeight="1" x14ac:dyDescent="0.25">
      <c r="A31" s="6" t="s">
        <v>39</v>
      </c>
      <c r="B31" s="6" t="s">
        <v>65</v>
      </c>
      <c r="C31" s="10">
        <v>7.45</v>
      </c>
      <c r="D31" s="21">
        <v>45505</v>
      </c>
      <c r="E31" s="23" t="s">
        <v>49</v>
      </c>
      <c r="F31" s="10"/>
      <c r="G31" s="21"/>
      <c r="H31" s="25">
        <v>3.0020121267199777</v>
      </c>
      <c r="I31" s="25">
        <v>29.179138999999999</v>
      </c>
    </row>
    <row r="32" spans="1:9" ht="15" customHeight="1" x14ac:dyDescent="0.25">
      <c r="A32" s="6" t="s">
        <v>84</v>
      </c>
      <c r="B32" s="6" t="s">
        <v>83</v>
      </c>
      <c r="C32" s="10" t="s">
        <v>85</v>
      </c>
      <c r="D32" s="21">
        <v>45505</v>
      </c>
      <c r="E32" s="23" t="s">
        <v>176</v>
      </c>
      <c r="F32" s="10">
        <v>7.35</v>
      </c>
      <c r="G32" s="21">
        <v>46235</v>
      </c>
      <c r="H32" s="25">
        <v>4.1637193724344028</v>
      </c>
      <c r="I32" s="25">
        <v>6.1303849999999995</v>
      </c>
    </row>
    <row r="33" spans="1:9" ht="15" customHeight="1" x14ac:dyDescent="0.25">
      <c r="A33" s="6" t="s">
        <v>40</v>
      </c>
      <c r="B33" s="6" t="s">
        <v>65</v>
      </c>
      <c r="C33" s="10">
        <v>7.49</v>
      </c>
      <c r="D33" s="21">
        <v>45505</v>
      </c>
      <c r="E33" s="23" t="s">
        <v>176</v>
      </c>
      <c r="F33" s="10" t="s">
        <v>38</v>
      </c>
      <c r="G33" s="21">
        <v>46235</v>
      </c>
      <c r="H33" s="25">
        <v>31.760794001214425</v>
      </c>
      <c r="I33" s="25">
        <v>43.199641</v>
      </c>
    </row>
    <row r="34" spans="1:9" ht="15" customHeight="1" x14ac:dyDescent="0.25">
      <c r="A34" s="6" t="s">
        <v>86</v>
      </c>
      <c r="B34" s="6" t="s">
        <v>83</v>
      </c>
      <c r="C34" s="10">
        <v>5.5960000000000001</v>
      </c>
      <c r="D34" s="21">
        <v>45505</v>
      </c>
      <c r="E34" s="23" t="s">
        <v>176</v>
      </c>
      <c r="F34" s="10">
        <v>7.35</v>
      </c>
      <c r="G34" s="21">
        <v>46235</v>
      </c>
      <c r="H34" s="25">
        <v>2.4064999453592613</v>
      </c>
      <c r="I34" s="25">
        <v>3.4037980000000001</v>
      </c>
    </row>
    <row r="35" spans="1:9" ht="15" customHeight="1" x14ac:dyDescent="0.25">
      <c r="A35" s="6" t="s">
        <v>87</v>
      </c>
      <c r="B35" s="6" t="s">
        <v>16</v>
      </c>
      <c r="C35" s="10" t="s">
        <v>88</v>
      </c>
      <c r="D35" s="21">
        <v>45505</v>
      </c>
      <c r="E35" s="23" t="s">
        <v>176</v>
      </c>
      <c r="F35" s="10" t="s">
        <v>38</v>
      </c>
      <c r="G35" s="21">
        <v>45870</v>
      </c>
      <c r="H35" s="25">
        <v>19.440692981084482</v>
      </c>
      <c r="I35" s="25">
        <v>51.618091999999997</v>
      </c>
    </row>
    <row r="36" spans="1:9" ht="15" customHeight="1" x14ac:dyDescent="0.25">
      <c r="A36" s="6" t="s">
        <v>89</v>
      </c>
      <c r="B36" s="6" t="s">
        <v>16</v>
      </c>
      <c r="C36" s="10" t="s">
        <v>41</v>
      </c>
      <c r="D36" s="21">
        <v>45505</v>
      </c>
      <c r="E36" s="23" t="s">
        <v>176</v>
      </c>
      <c r="F36" s="10" t="s">
        <v>38</v>
      </c>
      <c r="G36" s="21">
        <v>46600</v>
      </c>
      <c r="H36" s="25">
        <v>43.768361132930458</v>
      </c>
      <c r="I36" s="25">
        <v>75.093620000000001</v>
      </c>
    </row>
    <row r="37" spans="1:9" ht="15" customHeight="1" x14ac:dyDescent="0.25">
      <c r="A37" s="6" t="s">
        <v>90</v>
      </c>
      <c r="B37" s="6" t="s">
        <v>3</v>
      </c>
      <c r="C37" s="10">
        <v>5.9560000000000004</v>
      </c>
      <c r="D37" s="21">
        <v>45505</v>
      </c>
      <c r="E37" s="23" t="s">
        <v>176</v>
      </c>
      <c r="F37" s="10">
        <v>7.35</v>
      </c>
      <c r="G37" s="21">
        <v>46235</v>
      </c>
      <c r="H37" s="25">
        <v>2.8349878012302621</v>
      </c>
      <c r="I37" s="25">
        <v>3.6964930000000003</v>
      </c>
    </row>
    <row r="38" spans="1:9" ht="15" customHeight="1" x14ac:dyDescent="0.25">
      <c r="A38" s="6" t="s">
        <v>91</v>
      </c>
      <c r="B38" s="6" t="s">
        <v>3</v>
      </c>
      <c r="C38" s="10">
        <v>5.9560000000000004</v>
      </c>
      <c r="D38" s="21">
        <v>45505</v>
      </c>
      <c r="E38" s="23" t="s">
        <v>176</v>
      </c>
      <c r="F38" s="10">
        <v>7.35</v>
      </c>
      <c r="G38" s="21">
        <v>46235</v>
      </c>
      <c r="H38" s="25">
        <v>3.3628621050512693</v>
      </c>
      <c r="I38" s="25">
        <v>4.28857</v>
      </c>
    </row>
    <row r="39" spans="1:9" ht="15" customHeight="1" x14ac:dyDescent="0.25">
      <c r="A39" s="6" t="s">
        <v>92</v>
      </c>
      <c r="B39" s="6" t="s">
        <v>3</v>
      </c>
      <c r="C39" s="10">
        <v>5.4740000000000002</v>
      </c>
      <c r="D39" s="21">
        <v>45505</v>
      </c>
      <c r="E39" s="23" t="s">
        <v>3</v>
      </c>
      <c r="F39" s="10" t="s">
        <v>184</v>
      </c>
      <c r="G39" s="21">
        <v>46600</v>
      </c>
      <c r="H39" s="25">
        <v>2.2939525106198402</v>
      </c>
      <c r="I39" s="25">
        <v>3.0869109999999997</v>
      </c>
    </row>
    <row r="40" spans="1:9" ht="15" customHeight="1" x14ac:dyDescent="0.25">
      <c r="A40" s="6" t="s">
        <v>93</v>
      </c>
      <c r="B40" s="6" t="s">
        <v>3</v>
      </c>
      <c r="C40" s="10">
        <v>6.9470000000000001</v>
      </c>
      <c r="D40" s="21">
        <v>45505</v>
      </c>
      <c r="E40" s="23" t="s">
        <v>185</v>
      </c>
      <c r="F40" s="10"/>
      <c r="G40" s="21">
        <v>46235</v>
      </c>
      <c r="H40" s="25">
        <v>18.89203447024811</v>
      </c>
      <c r="I40" s="25">
        <v>22.341103</v>
      </c>
    </row>
    <row r="41" spans="1:9" ht="15" customHeight="1" x14ac:dyDescent="0.25">
      <c r="A41" s="6" t="s">
        <v>94</v>
      </c>
      <c r="B41" s="6" t="s">
        <v>3</v>
      </c>
      <c r="C41" s="10">
        <v>5.1879999999999997</v>
      </c>
      <c r="D41" s="21">
        <v>45505</v>
      </c>
      <c r="E41" s="23" t="s">
        <v>3</v>
      </c>
      <c r="F41" s="10" t="s">
        <v>186</v>
      </c>
      <c r="G41" s="21">
        <v>46235</v>
      </c>
      <c r="H41" s="25">
        <v>2.4673547521606092</v>
      </c>
      <c r="I41" s="25">
        <v>3.0305840000000002</v>
      </c>
    </row>
    <row r="42" spans="1:9" ht="15" customHeight="1" x14ac:dyDescent="0.25">
      <c r="A42" s="6" t="s">
        <v>95</v>
      </c>
      <c r="B42" s="6" t="s">
        <v>3</v>
      </c>
      <c r="C42" s="10">
        <v>6.21</v>
      </c>
      <c r="D42" s="21">
        <v>45505</v>
      </c>
      <c r="E42" s="23" t="s">
        <v>176</v>
      </c>
      <c r="F42" s="10">
        <v>6.99</v>
      </c>
      <c r="G42" s="21">
        <v>45870</v>
      </c>
      <c r="H42" s="25">
        <v>7.172354950992279</v>
      </c>
      <c r="I42" s="25">
        <v>9.5385690000000007</v>
      </c>
    </row>
    <row r="43" spans="1:9" ht="15" customHeight="1" x14ac:dyDescent="0.25">
      <c r="A43" s="6" t="s">
        <v>25</v>
      </c>
      <c r="B43" s="6" t="s">
        <v>16</v>
      </c>
      <c r="C43" s="10" t="s">
        <v>45</v>
      </c>
      <c r="D43" s="21">
        <v>45505</v>
      </c>
      <c r="E43" s="23" t="s">
        <v>176</v>
      </c>
      <c r="F43" s="10">
        <v>7.95</v>
      </c>
      <c r="G43" s="21">
        <v>45870</v>
      </c>
      <c r="H43" s="25">
        <v>44.838470455972917</v>
      </c>
      <c r="I43" s="25">
        <v>55.986355000000003</v>
      </c>
    </row>
    <row r="44" spans="1:9" ht="15" customHeight="1" x14ac:dyDescent="0.25">
      <c r="A44" s="6" t="s">
        <v>24</v>
      </c>
      <c r="B44" s="6" t="s">
        <v>16</v>
      </c>
      <c r="C44" s="10" t="s">
        <v>46</v>
      </c>
      <c r="D44" s="21">
        <v>45505</v>
      </c>
      <c r="E44" s="23" t="s">
        <v>176</v>
      </c>
      <c r="F44" s="10" t="s">
        <v>38</v>
      </c>
      <c r="G44" s="21">
        <v>45870</v>
      </c>
      <c r="H44" s="25">
        <v>42.318371013755211</v>
      </c>
      <c r="I44" s="25">
        <v>67.963797</v>
      </c>
    </row>
    <row r="45" spans="1:9" ht="15" customHeight="1" x14ac:dyDescent="0.25">
      <c r="A45" s="6" t="s">
        <v>42</v>
      </c>
      <c r="B45" s="6" t="s">
        <v>16</v>
      </c>
      <c r="C45" s="10">
        <v>7.35</v>
      </c>
      <c r="D45" s="21">
        <v>45505</v>
      </c>
      <c r="E45" s="23" t="s">
        <v>49</v>
      </c>
      <c r="F45" s="10"/>
      <c r="G45" s="21"/>
      <c r="H45" s="25">
        <v>3.3943134052599109</v>
      </c>
      <c r="I45" s="25">
        <v>35.554310000000001</v>
      </c>
    </row>
    <row r="46" spans="1:9" ht="15" customHeight="1" x14ac:dyDescent="0.25">
      <c r="A46" s="6" t="s">
        <v>96</v>
      </c>
      <c r="B46" s="6" t="s">
        <v>3</v>
      </c>
      <c r="C46" s="10">
        <v>5.9560000000000004</v>
      </c>
      <c r="D46" s="21">
        <v>45536</v>
      </c>
      <c r="E46" s="23" t="s">
        <v>176</v>
      </c>
      <c r="F46" s="10">
        <v>7.35</v>
      </c>
      <c r="G46" s="21">
        <v>46235</v>
      </c>
      <c r="H46" s="25">
        <v>1.2864716841984249</v>
      </c>
      <c r="I46" s="25">
        <v>1.8274900000000001</v>
      </c>
    </row>
    <row r="47" spans="1:9" ht="15" customHeight="1" x14ac:dyDescent="0.25">
      <c r="A47" s="6" t="s">
        <v>97</v>
      </c>
      <c r="B47" s="6" t="s">
        <v>3</v>
      </c>
      <c r="C47" s="10" t="s">
        <v>98</v>
      </c>
      <c r="D47" s="21">
        <v>45536</v>
      </c>
      <c r="E47" s="23" t="s">
        <v>3</v>
      </c>
      <c r="F47" s="10" t="s">
        <v>187</v>
      </c>
      <c r="G47" s="21">
        <v>46600</v>
      </c>
      <c r="H47" s="25">
        <v>6.5152994439045013</v>
      </c>
      <c r="I47" s="25">
        <v>8.5881699999999999</v>
      </c>
    </row>
    <row r="48" spans="1:9" ht="15" customHeight="1" x14ac:dyDescent="0.25">
      <c r="A48" s="6" t="s">
        <v>99</v>
      </c>
      <c r="B48" s="6" t="s">
        <v>3</v>
      </c>
      <c r="C48" s="10">
        <v>5.9550000000000001</v>
      </c>
      <c r="D48" s="21">
        <v>45536</v>
      </c>
      <c r="E48" s="23" t="s">
        <v>182</v>
      </c>
      <c r="F48" s="10" t="s">
        <v>188</v>
      </c>
      <c r="G48" s="21">
        <v>46600</v>
      </c>
      <c r="H48" s="25">
        <v>4.0760477844716601</v>
      </c>
      <c r="I48" s="25">
        <v>5.9700310000000005</v>
      </c>
    </row>
    <row r="49" spans="1:13" ht="15" customHeight="1" x14ac:dyDescent="0.25">
      <c r="A49" s="6" t="s">
        <v>100</v>
      </c>
      <c r="B49" s="6" t="s">
        <v>3</v>
      </c>
      <c r="C49" s="10">
        <v>6.04</v>
      </c>
      <c r="D49" s="21">
        <v>45536</v>
      </c>
      <c r="E49" s="23" t="s">
        <v>3</v>
      </c>
      <c r="F49" s="10" t="s">
        <v>189</v>
      </c>
      <c r="G49" s="21">
        <v>45870</v>
      </c>
      <c r="H49" s="25">
        <v>3.5813065230071786</v>
      </c>
      <c r="I49" s="25">
        <v>5.5926299999999998</v>
      </c>
    </row>
    <row r="50" spans="1:13" s="8" customFormat="1" ht="15" customHeight="1" x14ac:dyDescent="0.25">
      <c r="A50" s="6" t="s">
        <v>101</v>
      </c>
      <c r="B50" s="6" t="s">
        <v>4</v>
      </c>
      <c r="C50" s="10">
        <v>5.9610000000000003</v>
      </c>
      <c r="D50" s="21">
        <v>45536</v>
      </c>
      <c r="E50" s="23" t="s">
        <v>176</v>
      </c>
      <c r="F50" s="10" t="s">
        <v>38</v>
      </c>
      <c r="G50" s="21">
        <v>45870</v>
      </c>
      <c r="H50" s="25">
        <v>27.922290332964653</v>
      </c>
      <c r="I50" s="25">
        <v>48.336117000000002</v>
      </c>
      <c r="J50" s="9"/>
      <c r="K50" s="13"/>
      <c r="L50" s="13"/>
      <c r="M50" s="13"/>
    </row>
    <row r="51" spans="1:13" ht="15" customHeight="1" x14ac:dyDescent="0.25">
      <c r="A51" s="6" t="s">
        <v>102</v>
      </c>
      <c r="B51" s="6" t="s">
        <v>3</v>
      </c>
      <c r="C51" s="10">
        <v>5.9560000000000004</v>
      </c>
      <c r="D51" s="21">
        <v>45536</v>
      </c>
      <c r="E51" s="23" t="s">
        <v>176</v>
      </c>
      <c r="F51" s="10">
        <v>7.35</v>
      </c>
      <c r="G51" s="21">
        <v>46235</v>
      </c>
      <c r="H51" s="25">
        <v>3.4239036283259776</v>
      </c>
      <c r="I51" s="25">
        <v>5.9518620000000002</v>
      </c>
    </row>
    <row r="52" spans="1:13" ht="15" customHeight="1" x14ac:dyDescent="0.25">
      <c r="A52" s="6" t="s">
        <v>103</v>
      </c>
      <c r="B52" s="6" t="s">
        <v>3</v>
      </c>
      <c r="C52" s="10">
        <v>5.9560000000000004</v>
      </c>
      <c r="D52" s="21">
        <v>45536</v>
      </c>
      <c r="E52" s="23" t="s">
        <v>176</v>
      </c>
      <c r="F52" s="10">
        <v>7.35</v>
      </c>
      <c r="G52" s="21">
        <v>46235</v>
      </c>
      <c r="H52" s="25">
        <v>0.48276880344537004</v>
      </c>
      <c r="I52" s="25">
        <v>2.067472</v>
      </c>
    </row>
    <row r="53" spans="1:13" ht="15" customHeight="1" x14ac:dyDescent="0.25">
      <c r="A53" s="6" t="s">
        <v>104</v>
      </c>
      <c r="B53" s="6" t="s">
        <v>16</v>
      </c>
      <c r="C53" s="10" t="s">
        <v>18</v>
      </c>
      <c r="D53" s="21">
        <v>45536</v>
      </c>
      <c r="E53" s="23" t="s">
        <v>176</v>
      </c>
      <c r="F53" s="10" t="s">
        <v>38</v>
      </c>
      <c r="G53" s="21">
        <v>46266</v>
      </c>
      <c r="H53" s="25">
        <v>11.718272045567623</v>
      </c>
      <c r="I53" s="25">
        <v>26.724999</v>
      </c>
    </row>
    <row r="54" spans="1:13" ht="15" customHeight="1" x14ac:dyDescent="0.25">
      <c r="A54" s="6" t="s">
        <v>105</v>
      </c>
      <c r="B54" s="6" t="s">
        <v>26</v>
      </c>
      <c r="C54" s="10">
        <v>6.46</v>
      </c>
      <c r="D54" s="21">
        <v>45536</v>
      </c>
      <c r="E54" s="23" t="s">
        <v>176</v>
      </c>
      <c r="F54" s="10">
        <v>7.79</v>
      </c>
      <c r="G54" s="21">
        <v>46266</v>
      </c>
      <c r="H54" s="25">
        <v>58.484463513057349</v>
      </c>
      <c r="I54" s="25">
        <v>78.379173000000009</v>
      </c>
    </row>
    <row r="55" spans="1:13" s="8" customFormat="1" ht="15" customHeight="1" x14ac:dyDescent="0.25">
      <c r="A55" s="6" t="s">
        <v>106</v>
      </c>
      <c r="B55" s="6" t="s">
        <v>26</v>
      </c>
      <c r="C55" s="10">
        <v>6.46</v>
      </c>
      <c r="D55" s="21">
        <v>45536</v>
      </c>
      <c r="E55" s="23" t="s">
        <v>176</v>
      </c>
      <c r="F55" s="10">
        <v>7.79</v>
      </c>
      <c r="G55" s="21">
        <v>46266</v>
      </c>
      <c r="H55" s="25">
        <v>311.54217538210042</v>
      </c>
      <c r="I55" s="25">
        <v>431.97732999999999</v>
      </c>
      <c r="J55" s="9"/>
      <c r="K55" s="13"/>
      <c r="L55" s="13"/>
      <c r="M55" s="13"/>
    </row>
    <row r="56" spans="1:13" s="8" customFormat="1" ht="15" customHeight="1" x14ac:dyDescent="0.25">
      <c r="A56" s="6" t="s">
        <v>107</v>
      </c>
      <c r="B56" s="6" t="s">
        <v>26</v>
      </c>
      <c r="C56" s="10">
        <v>6.46</v>
      </c>
      <c r="D56" s="21">
        <v>45536</v>
      </c>
      <c r="E56" s="23" t="s">
        <v>176</v>
      </c>
      <c r="F56" s="10">
        <v>7.79</v>
      </c>
      <c r="G56" s="21">
        <v>46266</v>
      </c>
      <c r="H56" s="25">
        <v>37.738414417726496</v>
      </c>
      <c r="I56" s="25">
        <v>55.132007000000002</v>
      </c>
      <c r="J56" s="9"/>
      <c r="K56" s="13"/>
      <c r="L56" s="13"/>
      <c r="M56" s="13"/>
    </row>
    <row r="57" spans="1:13" s="8" customFormat="1" ht="15" customHeight="1" x14ac:dyDescent="0.25">
      <c r="A57" s="6" t="s">
        <v>108</v>
      </c>
      <c r="B57" s="6" t="s">
        <v>83</v>
      </c>
      <c r="C57" s="10">
        <v>6.2</v>
      </c>
      <c r="D57" s="21">
        <v>45536</v>
      </c>
      <c r="E57" s="23" t="s">
        <v>3</v>
      </c>
      <c r="F57" s="10" t="s">
        <v>190</v>
      </c>
      <c r="G57" s="21">
        <v>46631</v>
      </c>
      <c r="H57" s="25">
        <v>41.225720721982498</v>
      </c>
      <c r="I57" s="25">
        <v>49.169073000000004</v>
      </c>
      <c r="J57" s="9"/>
      <c r="K57" s="13"/>
      <c r="L57" s="13"/>
      <c r="M57" s="13"/>
    </row>
    <row r="58" spans="1:13" s="8" customFormat="1" ht="15" customHeight="1" x14ac:dyDescent="0.25">
      <c r="A58" s="6" t="s">
        <v>109</v>
      </c>
      <c r="B58" s="6" t="s">
        <v>83</v>
      </c>
      <c r="C58" s="10">
        <v>6.3949999999999996</v>
      </c>
      <c r="D58" s="21">
        <v>45536</v>
      </c>
      <c r="E58" s="23" t="s">
        <v>176</v>
      </c>
      <c r="F58" s="10">
        <v>7.65</v>
      </c>
      <c r="G58" s="21">
        <v>46266</v>
      </c>
      <c r="H58" s="25">
        <v>1.7771965120391153</v>
      </c>
      <c r="I58" s="25">
        <v>2.0027780000000002</v>
      </c>
      <c r="J58" s="9"/>
      <c r="K58" s="13"/>
      <c r="L58" s="13"/>
      <c r="M58" s="13"/>
    </row>
    <row r="59" spans="1:13" s="8" customFormat="1" ht="15" customHeight="1" x14ac:dyDescent="0.25">
      <c r="A59" s="6" t="s">
        <v>110</v>
      </c>
      <c r="B59" s="6" t="s">
        <v>3</v>
      </c>
      <c r="C59" s="10">
        <v>5.74</v>
      </c>
      <c r="D59" s="21">
        <v>45536</v>
      </c>
      <c r="E59" s="23" t="s">
        <v>176</v>
      </c>
      <c r="F59" s="10">
        <v>6.79</v>
      </c>
      <c r="G59" s="21">
        <v>46266</v>
      </c>
      <c r="H59" s="25">
        <v>3.5648756763079787</v>
      </c>
      <c r="I59" s="25">
        <v>5.0069689999999998</v>
      </c>
      <c r="J59" s="9"/>
      <c r="K59" s="13"/>
      <c r="L59" s="13"/>
      <c r="M59" s="13"/>
    </row>
    <row r="60" spans="1:13" ht="15" customHeight="1" x14ac:dyDescent="0.25">
      <c r="A60" s="6" t="s">
        <v>111</v>
      </c>
      <c r="B60" s="6" t="s">
        <v>65</v>
      </c>
      <c r="C60" s="10" t="s">
        <v>41</v>
      </c>
      <c r="D60" s="21">
        <v>45536</v>
      </c>
      <c r="E60" s="23" t="s">
        <v>176</v>
      </c>
      <c r="F60" s="10" t="s">
        <v>38</v>
      </c>
      <c r="G60" s="21">
        <v>45901</v>
      </c>
      <c r="H60" s="25">
        <v>41.179771466622142</v>
      </c>
      <c r="I60" s="25">
        <v>72.705317000000008</v>
      </c>
    </row>
    <row r="61" spans="1:13" ht="15" customHeight="1" x14ac:dyDescent="0.25">
      <c r="A61" s="6" t="s">
        <v>112</v>
      </c>
      <c r="B61" s="19" t="s">
        <v>83</v>
      </c>
      <c r="C61" s="10">
        <v>6.3949999999999996</v>
      </c>
      <c r="D61" s="21">
        <v>45536</v>
      </c>
      <c r="E61" s="23" t="s">
        <v>49</v>
      </c>
      <c r="F61" s="10"/>
      <c r="G61" s="21"/>
      <c r="H61" s="25">
        <v>0.1733958192940141</v>
      </c>
      <c r="I61" s="25">
        <v>1.3401550000000002</v>
      </c>
    </row>
    <row r="62" spans="1:13" ht="15" customHeight="1" x14ac:dyDescent="0.25">
      <c r="A62" s="6" t="s">
        <v>113</v>
      </c>
      <c r="B62" s="6" t="s">
        <v>114</v>
      </c>
      <c r="C62" s="10" t="s">
        <v>115</v>
      </c>
      <c r="D62" s="21">
        <v>45536</v>
      </c>
      <c r="E62" s="23" t="s">
        <v>176</v>
      </c>
      <c r="F62" s="10">
        <v>7.79</v>
      </c>
      <c r="G62" s="21">
        <v>46266</v>
      </c>
      <c r="H62" s="25">
        <v>5.5799039685741549</v>
      </c>
      <c r="I62" s="25">
        <v>7.1348219999999998</v>
      </c>
    </row>
    <row r="63" spans="1:13" ht="15" customHeight="1" x14ac:dyDescent="0.25">
      <c r="A63" s="6" t="s">
        <v>116</v>
      </c>
      <c r="B63" s="19" t="s">
        <v>83</v>
      </c>
      <c r="C63" s="10">
        <v>6.32</v>
      </c>
      <c r="D63" s="21">
        <v>45536</v>
      </c>
      <c r="E63" s="23" t="s">
        <v>176</v>
      </c>
      <c r="F63" s="10">
        <v>7.49</v>
      </c>
      <c r="G63" s="21">
        <v>46266</v>
      </c>
      <c r="H63" s="25">
        <v>8.5199472901403315</v>
      </c>
      <c r="I63" s="25">
        <v>13.033691000000001</v>
      </c>
    </row>
    <row r="64" spans="1:13" ht="15" customHeight="1" x14ac:dyDescent="0.25">
      <c r="A64" s="6" t="s">
        <v>117</v>
      </c>
      <c r="B64" s="6" t="s">
        <v>65</v>
      </c>
      <c r="C64" s="10" t="s">
        <v>41</v>
      </c>
      <c r="D64" s="21">
        <v>45536</v>
      </c>
      <c r="E64" s="23" t="s">
        <v>176</v>
      </c>
      <c r="F64" s="10" t="s">
        <v>38</v>
      </c>
      <c r="G64" s="21">
        <v>46266</v>
      </c>
      <c r="H64" s="25">
        <v>32.21942435202039</v>
      </c>
      <c r="I64" s="25">
        <v>42.971553</v>
      </c>
    </row>
    <row r="65" spans="1:9" ht="15" customHeight="1" x14ac:dyDescent="0.25">
      <c r="A65" s="6" t="s">
        <v>118</v>
      </c>
      <c r="B65" s="19" t="s">
        <v>16</v>
      </c>
      <c r="C65" s="10" t="s">
        <v>17</v>
      </c>
      <c r="D65" s="21">
        <v>45536</v>
      </c>
      <c r="E65" s="23" t="s">
        <v>176</v>
      </c>
      <c r="F65" s="10" t="s">
        <v>38</v>
      </c>
      <c r="G65" s="21">
        <v>46266</v>
      </c>
      <c r="H65" s="25">
        <v>18.653216210822627</v>
      </c>
      <c r="I65" s="25">
        <v>36.087692000000004</v>
      </c>
    </row>
    <row r="66" spans="1:9" ht="15" customHeight="1" x14ac:dyDescent="0.25">
      <c r="A66" s="6" t="s">
        <v>119</v>
      </c>
      <c r="B66" s="6" t="s">
        <v>16</v>
      </c>
      <c r="C66" s="10" t="s">
        <v>41</v>
      </c>
      <c r="D66" s="21">
        <v>45536</v>
      </c>
      <c r="E66" s="23" t="s">
        <v>176</v>
      </c>
      <c r="F66" s="10" t="s">
        <v>38</v>
      </c>
      <c r="G66" s="21">
        <v>46266</v>
      </c>
      <c r="H66" s="25">
        <v>5.4388132162967402</v>
      </c>
      <c r="I66" s="25">
        <v>13.980926999999999</v>
      </c>
    </row>
    <row r="67" spans="1:9" ht="15" customHeight="1" x14ac:dyDescent="0.25">
      <c r="A67" s="6" t="s">
        <v>120</v>
      </c>
      <c r="B67" s="6" t="s">
        <v>3</v>
      </c>
      <c r="C67" s="20">
        <v>6.32</v>
      </c>
      <c r="D67" s="21">
        <v>45536</v>
      </c>
      <c r="E67" s="23" t="s">
        <v>176</v>
      </c>
      <c r="F67" s="10">
        <v>6.99</v>
      </c>
      <c r="G67" s="21">
        <v>46266</v>
      </c>
      <c r="H67" s="25">
        <v>1.8122479607654558</v>
      </c>
      <c r="I67" s="25">
        <v>2.4901490000000002</v>
      </c>
    </row>
    <row r="68" spans="1:9" ht="15" customHeight="1" x14ac:dyDescent="0.25">
      <c r="A68" s="6" t="s">
        <v>121</v>
      </c>
      <c r="B68" s="6" t="s">
        <v>3</v>
      </c>
      <c r="C68" s="10">
        <v>6.3949999999999996</v>
      </c>
      <c r="D68" s="21">
        <v>45536</v>
      </c>
      <c r="E68" s="23" t="s">
        <v>176</v>
      </c>
      <c r="F68" s="10">
        <v>7.65</v>
      </c>
      <c r="G68" s="21">
        <v>46266</v>
      </c>
      <c r="H68" s="25">
        <v>2.2789288641888485</v>
      </c>
      <c r="I68" s="25">
        <v>3.1585070000000002</v>
      </c>
    </row>
    <row r="69" spans="1:9" ht="15" customHeight="1" x14ac:dyDescent="0.25">
      <c r="A69" s="6" t="s">
        <v>122</v>
      </c>
      <c r="B69" s="6" t="s">
        <v>3</v>
      </c>
      <c r="C69" s="10">
        <v>6.25</v>
      </c>
      <c r="D69" s="21">
        <v>45536</v>
      </c>
      <c r="E69" s="23" t="s">
        <v>3</v>
      </c>
      <c r="F69" s="10" t="s">
        <v>190</v>
      </c>
      <c r="G69" s="21">
        <v>46631</v>
      </c>
      <c r="H69" s="25">
        <v>13.093012168422502</v>
      </c>
      <c r="I69" s="25">
        <v>15.219757</v>
      </c>
    </row>
    <row r="70" spans="1:9" ht="15" customHeight="1" x14ac:dyDescent="0.25">
      <c r="A70" s="6" t="s">
        <v>123</v>
      </c>
      <c r="B70" s="6" t="s">
        <v>3</v>
      </c>
      <c r="C70" s="10">
        <v>6.3949999999999996</v>
      </c>
      <c r="D70" s="21">
        <v>45536</v>
      </c>
      <c r="E70" s="23" t="s">
        <v>176</v>
      </c>
      <c r="F70" s="10">
        <v>7.65</v>
      </c>
      <c r="G70" s="21">
        <v>46266</v>
      </c>
      <c r="H70" s="25">
        <v>11.243558836184784</v>
      </c>
      <c r="I70" s="25">
        <v>15.195108999999999</v>
      </c>
    </row>
    <row r="71" spans="1:9" x14ac:dyDescent="0.25">
      <c r="A71" s="6" t="s">
        <v>124</v>
      </c>
      <c r="B71" s="6" t="s">
        <v>3</v>
      </c>
      <c r="C71" s="11">
        <v>6.2329999999999997</v>
      </c>
      <c r="D71" s="21">
        <v>45536</v>
      </c>
      <c r="E71" s="23" t="s">
        <v>49</v>
      </c>
      <c r="F71" s="10"/>
      <c r="G71" s="21"/>
      <c r="H71" s="25">
        <v>3.3561240866383892</v>
      </c>
      <c r="I71" s="25">
        <v>24.712894000000002</v>
      </c>
    </row>
    <row r="72" spans="1:9" x14ac:dyDescent="0.25">
      <c r="A72" s="6" t="s">
        <v>125</v>
      </c>
      <c r="B72" s="6" t="s">
        <v>3</v>
      </c>
      <c r="C72" s="11">
        <v>6.3949999999999996</v>
      </c>
      <c r="D72" s="21">
        <v>45536</v>
      </c>
      <c r="E72" s="23" t="s">
        <v>176</v>
      </c>
      <c r="F72" s="10">
        <v>7.65</v>
      </c>
      <c r="G72" s="21">
        <v>46266</v>
      </c>
      <c r="H72" s="25">
        <v>4.8699979168446745</v>
      </c>
      <c r="I72" s="25">
        <v>5.8105550000000008</v>
      </c>
    </row>
    <row r="73" spans="1:9" x14ac:dyDescent="0.25">
      <c r="A73" s="6" t="s">
        <v>126</v>
      </c>
      <c r="B73" s="6" t="s">
        <v>65</v>
      </c>
      <c r="C73" s="11" t="s">
        <v>18</v>
      </c>
      <c r="D73" s="21">
        <v>45536</v>
      </c>
      <c r="E73" s="23" t="s">
        <v>176</v>
      </c>
      <c r="F73" s="10" t="s">
        <v>38</v>
      </c>
      <c r="G73" s="21">
        <v>45901</v>
      </c>
      <c r="H73" s="25">
        <v>35.111328308239948</v>
      </c>
      <c r="I73" s="25">
        <v>72.525221000000002</v>
      </c>
    </row>
    <row r="74" spans="1:9" x14ac:dyDescent="0.25">
      <c r="A74" s="6" t="s">
        <v>127</v>
      </c>
      <c r="B74" s="6" t="s">
        <v>65</v>
      </c>
      <c r="C74" s="11" t="s">
        <v>18</v>
      </c>
      <c r="D74" s="21">
        <v>45536</v>
      </c>
      <c r="E74" s="23" t="s">
        <v>49</v>
      </c>
      <c r="F74" s="10"/>
      <c r="G74" s="21"/>
      <c r="H74" s="25">
        <v>2.0855936783030393</v>
      </c>
      <c r="I74" s="25">
        <v>34.798499</v>
      </c>
    </row>
    <row r="75" spans="1:9" x14ac:dyDescent="0.25">
      <c r="A75" s="6" t="s">
        <v>128</v>
      </c>
      <c r="B75" s="6" t="s">
        <v>65</v>
      </c>
      <c r="C75" s="11" t="s">
        <v>18</v>
      </c>
      <c r="D75" s="21">
        <v>45536</v>
      </c>
      <c r="E75" s="23" t="s">
        <v>176</v>
      </c>
      <c r="F75" s="10" t="s">
        <v>38</v>
      </c>
      <c r="G75" s="21">
        <v>45901</v>
      </c>
      <c r="H75" s="25">
        <v>66.240249051454526</v>
      </c>
      <c r="I75" s="25">
        <v>111.800252</v>
      </c>
    </row>
    <row r="76" spans="1:9" x14ac:dyDescent="0.25">
      <c r="A76" s="6" t="s">
        <v>129</v>
      </c>
      <c r="B76" s="6" t="s">
        <v>3</v>
      </c>
      <c r="C76" s="11" t="s">
        <v>130</v>
      </c>
      <c r="D76" s="21">
        <v>45536</v>
      </c>
      <c r="E76" s="23" t="s">
        <v>176</v>
      </c>
      <c r="F76" s="10">
        <v>7.65</v>
      </c>
      <c r="G76" s="21">
        <v>46266</v>
      </c>
      <c r="H76" s="25">
        <v>5.6036543417175881</v>
      </c>
      <c r="I76" s="25">
        <v>6.9027159999999999</v>
      </c>
    </row>
    <row r="77" spans="1:9" x14ac:dyDescent="0.25">
      <c r="A77" s="6" t="s">
        <v>131</v>
      </c>
      <c r="B77" s="6" t="s">
        <v>72</v>
      </c>
      <c r="C77" s="11" t="s">
        <v>132</v>
      </c>
      <c r="D77" s="21">
        <v>45536</v>
      </c>
      <c r="E77" s="23" t="s">
        <v>176</v>
      </c>
      <c r="F77" s="10">
        <v>7.79</v>
      </c>
      <c r="G77" s="21">
        <v>46266</v>
      </c>
      <c r="H77" s="25">
        <v>5.8908570456824867</v>
      </c>
      <c r="I77" s="25">
        <v>7.5678970000000003</v>
      </c>
    </row>
    <row r="78" spans="1:9" x14ac:dyDescent="0.25">
      <c r="A78" s="6" t="s">
        <v>133</v>
      </c>
      <c r="B78" s="6" t="s">
        <v>4</v>
      </c>
      <c r="C78" s="11" t="s">
        <v>132</v>
      </c>
      <c r="D78" s="21">
        <v>45536</v>
      </c>
      <c r="E78" s="23" t="s">
        <v>176</v>
      </c>
      <c r="F78" s="10">
        <v>7.79</v>
      </c>
      <c r="G78" s="21">
        <v>46266</v>
      </c>
      <c r="H78" s="25">
        <v>9.8185181405556552</v>
      </c>
      <c r="I78" s="25">
        <v>13.641454</v>
      </c>
    </row>
    <row r="79" spans="1:9" x14ac:dyDescent="0.25">
      <c r="A79" s="6" t="s">
        <v>134</v>
      </c>
      <c r="B79" s="6" t="s">
        <v>4</v>
      </c>
      <c r="C79" s="11" t="s">
        <v>132</v>
      </c>
      <c r="D79" s="21">
        <v>45536</v>
      </c>
      <c r="E79" s="23" t="s">
        <v>176</v>
      </c>
      <c r="F79" s="10">
        <v>7.79</v>
      </c>
      <c r="G79" s="21">
        <v>46266</v>
      </c>
      <c r="H79" s="25">
        <v>8.2709088342211423</v>
      </c>
      <c r="I79" s="25">
        <v>13.245919000000001</v>
      </c>
    </row>
    <row r="80" spans="1:9" x14ac:dyDescent="0.25">
      <c r="A80" s="6" t="s">
        <v>135</v>
      </c>
      <c r="B80" s="6" t="s">
        <v>4</v>
      </c>
      <c r="C80" s="11" t="s">
        <v>132</v>
      </c>
      <c r="D80" s="21">
        <v>45536</v>
      </c>
      <c r="E80" s="23" t="s">
        <v>176</v>
      </c>
      <c r="F80" s="10">
        <v>7.79</v>
      </c>
      <c r="G80" s="21">
        <v>46266</v>
      </c>
      <c r="H80" s="25">
        <v>6.2149234006042295</v>
      </c>
      <c r="I80" s="25">
        <v>8.6174280000000003</v>
      </c>
    </row>
    <row r="81" spans="1:9" x14ac:dyDescent="0.25">
      <c r="A81" s="6" t="s">
        <v>136</v>
      </c>
      <c r="B81" s="6" t="s">
        <v>4</v>
      </c>
      <c r="C81" s="11" t="s">
        <v>132</v>
      </c>
      <c r="D81" s="21">
        <v>45536</v>
      </c>
      <c r="E81" s="23" t="s">
        <v>176</v>
      </c>
      <c r="F81" s="10">
        <v>7.79</v>
      </c>
      <c r="G81" s="21">
        <v>46266</v>
      </c>
      <c r="H81" s="25">
        <v>2.2739996601003987</v>
      </c>
      <c r="I81" s="25">
        <v>3.7851609999999996</v>
      </c>
    </row>
    <row r="82" spans="1:9" x14ac:dyDescent="0.25">
      <c r="A82" s="6" t="s">
        <v>2</v>
      </c>
      <c r="B82" s="6" t="s">
        <v>16</v>
      </c>
      <c r="C82" s="11" t="s">
        <v>18</v>
      </c>
      <c r="D82" s="21">
        <v>45536</v>
      </c>
      <c r="E82" s="23" t="s">
        <v>176</v>
      </c>
      <c r="F82" s="10" t="s">
        <v>38</v>
      </c>
      <c r="G82" s="21">
        <v>45901</v>
      </c>
      <c r="H82" s="25">
        <v>73.783547487884547</v>
      </c>
      <c r="I82" s="25">
        <v>134.95791800000003</v>
      </c>
    </row>
    <row r="83" spans="1:9" x14ac:dyDescent="0.25">
      <c r="A83" s="6" t="s">
        <v>137</v>
      </c>
      <c r="B83" s="6" t="s">
        <v>16</v>
      </c>
      <c r="C83" s="11" t="s">
        <v>19</v>
      </c>
      <c r="D83" s="21">
        <v>45566</v>
      </c>
      <c r="E83" s="23" t="s">
        <v>176</v>
      </c>
      <c r="F83" s="10" t="s">
        <v>38</v>
      </c>
      <c r="G83" s="21">
        <v>46661</v>
      </c>
      <c r="H83" s="25">
        <v>23.077506051557258</v>
      </c>
      <c r="I83" s="25">
        <v>32.690565999999997</v>
      </c>
    </row>
    <row r="84" spans="1:9" x14ac:dyDescent="0.25">
      <c r="A84" s="6" t="s">
        <v>138</v>
      </c>
      <c r="B84" s="6" t="s">
        <v>3</v>
      </c>
      <c r="C84" s="11">
        <v>5.7779999999999996</v>
      </c>
      <c r="D84" s="21">
        <v>45566</v>
      </c>
      <c r="E84" s="23" t="s">
        <v>49</v>
      </c>
      <c r="F84" s="10"/>
      <c r="G84" s="21"/>
      <c r="H84" s="25">
        <v>7.490122444018521</v>
      </c>
      <c r="I84" s="25">
        <v>36.062241</v>
      </c>
    </row>
    <row r="85" spans="1:9" x14ac:dyDescent="0.25">
      <c r="A85" s="6" t="s">
        <v>139</v>
      </c>
      <c r="B85" s="6" t="s">
        <v>3</v>
      </c>
      <c r="C85" s="11">
        <v>6.3949999999999996</v>
      </c>
      <c r="D85" s="21">
        <v>45566</v>
      </c>
      <c r="E85" s="23" t="s">
        <v>176</v>
      </c>
      <c r="F85" s="10">
        <v>7.65</v>
      </c>
      <c r="G85" s="21">
        <v>46266</v>
      </c>
      <c r="H85" s="25">
        <v>2.8864908349205138</v>
      </c>
      <c r="I85" s="25">
        <v>4.0580730000000003</v>
      </c>
    </row>
    <row r="86" spans="1:9" x14ac:dyDescent="0.25">
      <c r="A86" s="6" t="s">
        <v>140</v>
      </c>
      <c r="B86" s="6" t="s">
        <v>3</v>
      </c>
      <c r="C86" s="11">
        <v>6.25</v>
      </c>
      <c r="D86" s="21">
        <v>45566</v>
      </c>
      <c r="E86" s="23" t="s">
        <v>3</v>
      </c>
      <c r="F86" s="10" t="s">
        <v>190</v>
      </c>
      <c r="G86" s="21">
        <v>46631</v>
      </c>
      <c r="H86" s="25">
        <v>6.6616189812511575</v>
      </c>
      <c r="I86" s="25">
        <v>7.7703439999999997</v>
      </c>
    </row>
    <row r="87" spans="1:9" x14ac:dyDescent="0.25">
      <c r="A87" s="6" t="s">
        <v>141</v>
      </c>
      <c r="B87" s="6" t="s">
        <v>3</v>
      </c>
      <c r="C87" s="11">
        <v>6.3949999999999996</v>
      </c>
      <c r="D87" s="21">
        <v>45566</v>
      </c>
      <c r="E87" s="23" t="s">
        <v>176</v>
      </c>
      <c r="F87" s="10">
        <v>7.65</v>
      </c>
      <c r="G87" s="21">
        <v>46266</v>
      </c>
      <c r="H87" s="25">
        <v>2.0652683260623776</v>
      </c>
      <c r="I87" s="25">
        <v>3.1427649999999998</v>
      </c>
    </row>
    <row r="88" spans="1:9" x14ac:dyDescent="0.25">
      <c r="A88" s="6" t="s">
        <v>142</v>
      </c>
      <c r="B88" s="6" t="s">
        <v>4</v>
      </c>
      <c r="C88" s="11">
        <v>6.59</v>
      </c>
      <c r="D88" s="21">
        <v>45566</v>
      </c>
      <c r="E88" s="23" t="s">
        <v>49</v>
      </c>
      <c r="F88" s="10"/>
      <c r="G88" s="21"/>
      <c r="H88" s="25">
        <v>1.5466001832998044</v>
      </c>
      <c r="I88" s="25">
        <v>13.702513999999999</v>
      </c>
    </row>
    <row r="89" spans="1:9" x14ac:dyDescent="0.25">
      <c r="A89" s="6" t="s">
        <v>143</v>
      </c>
      <c r="B89" s="6" t="s">
        <v>4</v>
      </c>
      <c r="C89" s="11">
        <v>6.5890000000000004</v>
      </c>
      <c r="D89" s="21">
        <v>45566</v>
      </c>
      <c r="E89" s="23" t="s">
        <v>49</v>
      </c>
      <c r="F89" s="10"/>
      <c r="G89" s="21"/>
      <c r="H89" s="25">
        <v>0.85059483366506627</v>
      </c>
      <c r="I89" s="25">
        <v>6.3739609999999995</v>
      </c>
    </row>
    <row r="90" spans="1:9" x14ac:dyDescent="0.25">
      <c r="A90" s="6" t="s">
        <v>144</v>
      </c>
      <c r="B90" s="6" t="s">
        <v>4</v>
      </c>
      <c r="C90" s="11">
        <v>6.5890000000000004</v>
      </c>
      <c r="D90" s="21">
        <v>45566</v>
      </c>
      <c r="E90" s="23" t="s">
        <v>49</v>
      </c>
      <c r="F90" s="10"/>
      <c r="G90" s="21"/>
      <c r="H90" s="25">
        <v>0.20897474477747502</v>
      </c>
      <c r="I90" s="25">
        <v>2.2337980000000002</v>
      </c>
    </row>
    <row r="91" spans="1:9" x14ac:dyDescent="0.25">
      <c r="A91" s="6" t="s">
        <v>145</v>
      </c>
      <c r="B91" s="6" t="s">
        <v>4</v>
      </c>
      <c r="C91" s="11">
        <v>6.59</v>
      </c>
      <c r="D91" s="21">
        <v>45566</v>
      </c>
      <c r="E91" s="23" t="s">
        <v>49</v>
      </c>
      <c r="F91" s="10"/>
      <c r="G91" s="21"/>
      <c r="H91" s="25">
        <v>0.46583508449332378</v>
      </c>
      <c r="I91" s="25">
        <v>5.8144619999999998</v>
      </c>
    </row>
    <row r="92" spans="1:9" x14ac:dyDescent="0.25">
      <c r="A92" s="6" t="s">
        <v>146</v>
      </c>
      <c r="B92" s="6" t="s">
        <v>4</v>
      </c>
      <c r="C92" s="11">
        <v>6.59</v>
      </c>
      <c r="D92" s="21">
        <v>45566</v>
      </c>
      <c r="E92" s="23" t="s">
        <v>49</v>
      </c>
      <c r="F92" s="10"/>
      <c r="G92" s="21"/>
      <c r="H92" s="25">
        <v>0.44717103214712789</v>
      </c>
      <c r="I92" s="25">
        <v>4.0434919999999996</v>
      </c>
    </row>
    <row r="93" spans="1:9" x14ac:dyDescent="0.25">
      <c r="A93" s="6" t="s">
        <v>147</v>
      </c>
      <c r="B93" s="6" t="s">
        <v>4</v>
      </c>
      <c r="C93" s="11">
        <v>6.59</v>
      </c>
      <c r="D93" s="21">
        <v>45566</v>
      </c>
      <c r="E93" s="23" t="s">
        <v>49</v>
      </c>
      <c r="F93" s="10"/>
      <c r="G93" s="21"/>
      <c r="H93" s="25">
        <v>0.28903687051710375</v>
      </c>
      <c r="I93" s="25">
        <v>5.1618949999999995</v>
      </c>
    </row>
    <row r="94" spans="1:9" x14ac:dyDescent="0.25">
      <c r="A94" s="6" t="s">
        <v>148</v>
      </c>
      <c r="B94" s="6" t="s">
        <v>4</v>
      </c>
      <c r="C94" s="11">
        <v>6.59</v>
      </c>
      <c r="D94" s="21">
        <v>45566</v>
      </c>
      <c r="E94" s="23" t="s">
        <v>49</v>
      </c>
      <c r="F94" s="10"/>
      <c r="G94" s="21"/>
      <c r="H94" s="25">
        <v>3.5546391878249608</v>
      </c>
      <c r="I94" s="25">
        <v>24.67334</v>
      </c>
    </row>
    <row r="95" spans="1:9" x14ac:dyDescent="0.25">
      <c r="A95" s="6" t="s">
        <v>149</v>
      </c>
      <c r="B95" s="6" t="s">
        <v>4</v>
      </c>
      <c r="C95" s="11">
        <v>6.59</v>
      </c>
      <c r="D95" s="21">
        <v>45566</v>
      </c>
      <c r="E95" s="23" t="s">
        <v>49</v>
      </c>
      <c r="F95" s="10"/>
      <c r="G95" s="21"/>
      <c r="H95" s="25">
        <v>0.30693340013799231</v>
      </c>
      <c r="I95" s="25">
        <v>3.2629589999999999</v>
      </c>
    </row>
    <row r="96" spans="1:9" x14ac:dyDescent="0.25">
      <c r="A96" s="6" t="s">
        <v>150</v>
      </c>
      <c r="B96" s="6" t="s">
        <v>4</v>
      </c>
      <c r="C96" s="11">
        <v>6.59</v>
      </c>
      <c r="D96" s="21">
        <v>45566</v>
      </c>
      <c r="E96" s="23" t="s">
        <v>49</v>
      </c>
      <c r="F96" s="10"/>
      <c r="G96" s="21"/>
      <c r="H96" s="25">
        <v>0.83546550695583055</v>
      </c>
      <c r="I96" s="25">
        <v>6.6686930000000002</v>
      </c>
    </row>
    <row r="97" spans="1:9" x14ac:dyDescent="0.25">
      <c r="A97" s="6" t="s">
        <v>151</v>
      </c>
      <c r="B97" s="6" t="s">
        <v>4</v>
      </c>
      <c r="C97" s="11" t="s">
        <v>38</v>
      </c>
      <c r="D97" s="21">
        <v>45566</v>
      </c>
      <c r="E97" s="23" t="s">
        <v>49</v>
      </c>
      <c r="F97" s="10"/>
      <c r="G97" s="21"/>
      <c r="H97" s="25">
        <v>8.3366261341573438</v>
      </c>
      <c r="I97" s="25">
        <v>69.666647999999995</v>
      </c>
    </row>
    <row r="98" spans="1:9" x14ac:dyDescent="0.25">
      <c r="A98" s="6" t="s">
        <v>152</v>
      </c>
      <c r="B98" s="6" t="s">
        <v>4</v>
      </c>
      <c r="C98" s="11">
        <v>6.59</v>
      </c>
      <c r="D98" s="21">
        <v>45566</v>
      </c>
      <c r="E98" s="23" t="s">
        <v>49</v>
      </c>
      <c r="F98" s="10"/>
      <c r="G98" s="21"/>
      <c r="H98" s="25">
        <v>0.39555085727507355</v>
      </c>
      <c r="I98" s="25">
        <v>5.9271039999999999</v>
      </c>
    </row>
    <row r="99" spans="1:9" x14ac:dyDescent="0.25">
      <c r="A99" s="6" t="s">
        <v>153</v>
      </c>
      <c r="B99" s="6" t="s">
        <v>65</v>
      </c>
      <c r="C99" s="11" t="s">
        <v>41</v>
      </c>
      <c r="D99" s="21">
        <v>45566</v>
      </c>
      <c r="E99" s="23" t="s">
        <v>176</v>
      </c>
      <c r="F99" s="10" t="s">
        <v>38</v>
      </c>
      <c r="G99" s="21">
        <v>45931</v>
      </c>
      <c r="H99" s="25">
        <v>74.467394227149825</v>
      </c>
      <c r="I99" s="25">
        <v>120.16206099999999</v>
      </c>
    </row>
    <row r="100" spans="1:9" x14ac:dyDescent="0.25">
      <c r="A100" s="6" t="s">
        <v>154</v>
      </c>
      <c r="B100" s="6" t="s">
        <v>155</v>
      </c>
      <c r="C100" s="11" t="s">
        <v>41</v>
      </c>
      <c r="D100" s="21">
        <v>45566</v>
      </c>
      <c r="E100" s="23" t="s">
        <v>176</v>
      </c>
      <c r="F100" s="10" t="s">
        <v>38</v>
      </c>
      <c r="G100" s="21">
        <v>45931</v>
      </c>
      <c r="H100" s="25">
        <v>51.869144053292843</v>
      </c>
      <c r="I100" s="25">
        <v>74.833070000000006</v>
      </c>
    </row>
    <row r="101" spans="1:9" x14ac:dyDescent="0.25">
      <c r="A101" s="6" t="s">
        <v>156</v>
      </c>
      <c r="B101" s="6" t="s">
        <v>65</v>
      </c>
      <c r="C101" s="11" t="s">
        <v>41</v>
      </c>
      <c r="D101" s="21">
        <v>45566</v>
      </c>
      <c r="E101" s="23" t="s">
        <v>176</v>
      </c>
      <c r="F101" s="10" t="s">
        <v>38</v>
      </c>
      <c r="G101" s="21">
        <v>45931</v>
      </c>
      <c r="H101" s="25">
        <v>86.04026222091143</v>
      </c>
      <c r="I101" s="25">
        <v>150.87849199999999</v>
      </c>
    </row>
    <row r="102" spans="1:9" x14ac:dyDescent="0.25">
      <c r="A102" s="6" t="s">
        <v>157</v>
      </c>
      <c r="B102" s="6" t="s">
        <v>65</v>
      </c>
      <c r="C102" s="11" t="s">
        <v>41</v>
      </c>
      <c r="D102" s="21">
        <v>45566</v>
      </c>
      <c r="E102" s="23" t="s">
        <v>49</v>
      </c>
      <c r="F102" s="10"/>
      <c r="G102" s="21"/>
      <c r="H102" s="25">
        <v>3.7260926614586403</v>
      </c>
      <c r="I102" s="25">
        <v>29.202296</v>
      </c>
    </row>
    <row r="103" spans="1:9" x14ac:dyDescent="0.25">
      <c r="A103" s="6" t="s">
        <v>158</v>
      </c>
      <c r="B103" s="6" t="s">
        <v>65</v>
      </c>
      <c r="C103" s="11" t="s">
        <v>41</v>
      </c>
      <c r="D103" s="21">
        <v>45566</v>
      </c>
      <c r="E103" s="23" t="s">
        <v>176</v>
      </c>
      <c r="F103" s="10" t="s">
        <v>38</v>
      </c>
      <c r="G103" s="21">
        <v>45931</v>
      </c>
      <c r="H103" s="25">
        <v>17.56028986383842</v>
      </c>
      <c r="I103" s="25">
        <v>26.021275000000003</v>
      </c>
    </row>
    <row r="104" spans="1:9" x14ac:dyDescent="0.25">
      <c r="A104" s="6" t="s">
        <v>159</v>
      </c>
      <c r="B104" s="6" t="s">
        <v>160</v>
      </c>
      <c r="C104" s="11" t="s">
        <v>41</v>
      </c>
      <c r="D104" s="21">
        <v>45566</v>
      </c>
      <c r="E104" s="23" t="s">
        <v>176</v>
      </c>
      <c r="F104" s="10" t="s">
        <v>38</v>
      </c>
      <c r="G104" s="21">
        <v>45931</v>
      </c>
      <c r="H104" s="25">
        <v>69.09088760996714</v>
      </c>
      <c r="I104" s="25">
        <v>149.32619099999999</v>
      </c>
    </row>
    <row r="105" spans="1:9" x14ac:dyDescent="0.25">
      <c r="A105" s="6" t="s">
        <v>161</v>
      </c>
      <c r="B105" s="6" t="s">
        <v>65</v>
      </c>
      <c r="C105" s="11" t="s">
        <v>41</v>
      </c>
      <c r="D105" s="21">
        <v>45566</v>
      </c>
      <c r="E105" s="23" t="s">
        <v>176</v>
      </c>
      <c r="F105" s="10" t="s">
        <v>38</v>
      </c>
      <c r="G105" s="21">
        <v>45931</v>
      </c>
      <c r="H105" s="25">
        <v>85.583604102865138</v>
      </c>
      <c r="I105" s="25">
        <v>176.150903</v>
      </c>
    </row>
    <row r="106" spans="1:9" x14ac:dyDescent="0.25">
      <c r="A106" s="6" t="s">
        <v>162</v>
      </c>
      <c r="B106" s="6" t="s">
        <v>65</v>
      </c>
      <c r="C106" s="11" t="s">
        <v>18</v>
      </c>
      <c r="D106" s="21">
        <v>45566</v>
      </c>
      <c r="E106" s="23" t="s">
        <v>176</v>
      </c>
      <c r="F106" s="10" t="s">
        <v>38</v>
      </c>
      <c r="G106" s="21">
        <v>45931</v>
      </c>
      <c r="H106" s="25">
        <v>26.499615762316374</v>
      </c>
      <c r="I106" s="25">
        <v>52.615915999999999</v>
      </c>
    </row>
    <row r="107" spans="1:9" x14ac:dyDescent="0.25">
      <c r="A107" s="6" t="s">
        <v>163</v>
      </c>
      <c r="B107" s="6" t="s">
        <v>16</v>
      </c>
      <c r="C107" s="11" t="s">
        <v>17</v>
      </c>
      <c r="D107" s="21">
        <v>45566</v>
      </c>
      <c r="E107" s="23" t="s">
        <v>176</v>
      </c>
      <c r="F107" s="10" t="s">
        <v>38</v>
      </c>
      <c r="G107" s="21">
        <v>46296</v>
      </c>
      <c r="H107" s="25">
        <v>33.379548051969834</v>
      </c>
      <c r="I107" s="25">
        <v>49.898395000000001</v>
      </c>
    </row>
    <row r="108" spans="1:9" x14ac:dyDescent="0.25">
      <c r="A108" s="6" t="s">
        <v>164</v>
      </c>
      <c r="B108" s="6" t="s">
        <v>16</v>
      </c>
      <c r="C108" s="11" t="s">
        <v>17</v>
      </c>
      <c r="D108" s="21">
        <v>45566</v>
      </c>
      <c r="E108" s="23" t="s">
        <v>176</v>
      </c>
      <c r="F108" s="10" t="s">
        <v>38</v>
      </c>
      <c r="G108" s="21">
        <v>46661</v>
      </c>
      <c r="H108" s="25">
        <v>7.6736615441898381</v>
      </c>
      <c r="I108" s="25">
        <v>15.689871999999999</v>
      </c>
    </row>
    <row r="109" spans="1:9" x14ac:dyDescent="0.25">
      <c r="A109" s="6" t="s">
        <v>165</v>
      </c>
      <c r="B109" s="6" t="s">
        <v>16</v>
      </c>
      <c r="C109" s="11" t="s">
        <v>41</v>
      </c>
      <c r="D109" s="21">
        <v>45566</v>
      </c>
      <c r="E109" s="23" t="s">
        <v>176</v>
      </c>
      <c r="F109" s="10" t="s">
        <v>38</v>
      </c>
      <c r="G109" s="21">
        <v>46296</v>
      </c>
      <c r="H109" s="25">
        <v>52.08808858555674</v>
      </c>
      <c r="I109" s="25">
        <v>109.680554</v>
      </c>
    </row>
    <row r="110" spans="1:9" x14ac:dyDescent="0.25">
      <c r="A110" s="6" t="s">
        <v>166</v>
      </c>
      <c r="B110" s="6" t="s">
        <v>16</v>
      </c>
      <c r="C110" s="11" t="s">
        <v>18</v>
      </c>
      <c r="D110" s="21">
        <v>45566</v>
      </c>
      <c r="E110" s="23" t="s">
        <v>176</v>
      </c>
      <c r="F110" s="10" t="s">
        <v>38</v>
      </c>
      <c r="G110" s="21">
        <v>46692</v>
      </c>
      <c r="H110" s="25">
        <v>25.064018023113853</v>
      </c>
      <c r="I110" s="25">
        <v>52.345330000000004</v>
      </c>
    </row>
    <row r="111" spans="1:9" x14ac:dyDescent="0.25">
      <c r="A111" s="6" t="s">
        <v>167</v>
      </c>
      <c r="B111" s="6" t="s">
        <v>16</v>
      </c>
      <c r="C111" s="11" t="s">
        <v>18</v>
      </c>
      <c r="D111" s="21">
        <v>45566</v>
      </c>
      <c r="E111" s="23" t="s">
        <v>176</v>
      </c>
      <c r="F111" s="10" t="s">
        <v>38</v>
      </c>
      <c r="G111" s="21">
        <v>46661</v>
      </c>
      <c r="H111" s="25">
        <v>33.674988793610076</v>
      </c>
      <c r="I111" s="25">
        <v>72.311306999999999</v>
      </c>
    </row>
    <row r="112" spans="1:9" x14ac:dyDescent="0.25">
      <c r="A112" s="6" t="s">
        <v>23</v>
      </c>
      <c r="B112" s="6" t="s">
        <v>16</v>
      </c>
      <c r="C112" s="11" t="s">
        <v>43</v>
      </c>
      <c r="D112" s="21">
        <v>45566</v>
      </c>
      <c r="E112" s="23" t="s">
        <v>49</v>
      </c>
      <c r="F112" s="10"/>
      <c r="G112" s="21"/>
      <c r="H112" s="25">
        <v>10.266681791529464</v>
      </c>
      <c r="I112" s="25">
        <v>101.863894</v>
      </c>
    </row>
    <row r="113" spans="1:9" x14ac:dyDescent="0.25">
      <c r="A113" s="6" t="s">
        <v>33</v>
      </c>
      <c r="B113" s="6" t="s">
        <v>3</v>
      </c>
      <c r="C113" s="11" t="s">
        <v>48</v>
      </c>
      <c r="D113" s="21">
        <v>45566</v>
      </c>
      <c r="E113" s="23" t="s">
        <v>3</v>
      </c>
      <c r="F113" s="10">
        <v>6.57</v>
      </c>
      <c r="G113" s="21">
        <v>45931</v>
      </c>
      <c r="H113" s="25">
        <v>1.0965498109482237</v>
      </c>
      <c r="I113" s="25">
        <v>11.303688999999999</v>
      </c>
    </row>
    <row r="114" spans="1:9" x14ac:dyDescent="0.25">
      <c r="A114" s="6" t="s">
        <v>22</v>
      </c>
      <c r="B114" s="6" t="s">
        <v>16</v>
      </c>
      <c r="C114" s="11" t="s">
        <v>18</v>
      </c>
      <c r="D114" s="21">
        <v>45566</v>
      </c>
      <c r="E114" s="23" t="s">
        <v>176</v>
      </c>
      <c r="F114" s="10" t="s">
        <v>38</v>
      </c>
      <c r="G114" s="21">
        <v>46296</v>
      </c>
      <c r="H114" s="25">
        <v>79.441232102297263</v>
      </c>
      <c r="I114" s="25">
        <v>156.20195100000001</v>
      </c>
    </row>
    <row r="115" spans="1:9" x14ac:dyDescent="0.25">
      <c r="A115" s="6" t="s">
        <v>28</v>
      </c>
      <c r="B115" s="6" t="s">
        <v>3</v>
      </c>
      <c r="C115" s="11">
        <v>7.57</v>
      </c>
      <c r="D115" s="21">
        <v>45566</v>
      </c>
      <c r="E115" s="23" t="s">
        <v>176</v>
      </c>
      <c r="F115" s="10">
        <v>8.09</v>
      </c>
      <c r="G115" s="21">
        <v>45931</v>
      </c>
      <c r="H115" s="25">
        <v>21.998270641980053</v>
      </c>
      <c r="I115" s="25">
        <v>31.209701000000003</v>
      </c>
    </row>
    <row r="116" spans="1:9" x14ac:dyDescent="0.25">
      <c r="A116" s="6" t="s">
        <v>31</v>
      </c>
      <c r="B116" s="6" t="s">
        <v>3</v>
      </c>
      <c r="C116" s="11">
        <v>6.89</v>
      </c>
      <c r="D116" s="21">
        <v>45566</v>
      </c>
      <c r="E116" s="23" t="s">
        <v>49</v>
      </c>
      <c r="F116" s="10"/>
      <c r="G116" s="21"/>
      <c r="H116" s="25">
        <v>1.6524616160149264</v>
      </c>
      <c r="I116" s="25">
        <v>16.475096999999998</v>
      </c>
    </row>
    <row r="117" spans="1:9" x14ac:dyDescent="0.25">
      <c r="A117" s="6" t="s">
        <v>168</v>
      </c>
      <c r="B117" s="6" t="s">
        <v>16</v>
      </c>
      <c r="C117" s="11" t="s">
        <v>17</v>
      </c>
      <c r="D117" s="21">
        <v>45597</v>
      </c>
      <c r="E117" s="23" t="s">
        <v>176</v>
      </c>
      <c r="F117" s="10" t="s">
        <v>38</v>
      </c>
      <c r="G117" s="21">
        <v>46692</v>
      </c>
      <c r="H117" s="25">
        <v>20.932332707739366</v>
      </c>
      <c r="I117" s="25">
        <v>38.163194000000004</v>
      </c>
    </row>
    <row r="118" spans="1:9" x14ac:dyDescent="0.25">
      <c r="A118" s="6" t="s">
        <v>169</v>
      </c>
      <c r="B118" s="6" t="s">
        <v>65</v>
      </c>
      <c r="C118" s="11" t="s">
        <v>41</v>
      </c>
      <c r="D118" s="21">
        <v>45597</v>
      </c>
      <c r="E118" s="23" t="s">
        <v>176</v>
      </c>
      <c r="F118" s="10" t="s">
        <v>38</v>
      </c>
      <c r="G118" s="21">
        <v>46327</v>
      </c>
      <c r="H118" s="25">
        <v>8.6742546906319422</v>
      </c>
      <c r="I118" s="25">
        <v>13.143414</v>
      </c>
    </row>
    <row r="119" spans="1:9" x14ac:dyDescent="0.25">
      <c r="A119" s="6" t="s">
        <v>170</v>
      </c>
      <c r="B119" s="6" t="s">
        <v>160</v>
      </c>
      <c r="C119" s="11" t="s">
        <v>41</v>
      </c>
      <c r="D119" s="21">
        <v>45597</v>
      </c>
      <c r="E119" s="23" t="s">
        <v>49</v>
      </c>
      <c r="F119" s="10"/>
      <c r="G119" s="21"/>
      <c r="H119" s="25">
        <v>2.8397219045725577</v>
      </c>
      <c r="I119" s="25">
        <v>29.455911</v>
      </c>
    </row>
    <row r="120" spans="1:9" x14ac:dyDescent="0.25">
      <c r="A120" s="6" t="s">
        <v>29</v>
      </c>
      <c r="B120" s="6" t="s">
        <v>16</v>
      </c>
      <c r="C120" s="11" t="s">
        <v>18</v>
      </c>
      <c r="D120" s="21">
        <v>45597</v>
      </c>
      <c r="E120" s="23" t="s">
        <v>176</v>
      </c>
      <c r="F120" s="10" t="s">
        <v>38</v>
      </c>
      <c r="G120" s="21">
        <v>46357</v>
      </c>
      <c r="H120" s="25">
        <v>15.540671111566173</v>
      </c>
      <c r="I120" s="25">
        <v>28.164428999999998</v>
      </c>
    </row>
    <row r="121" spans="1:9" x14ac:dyDescent="0.25">
      <c r="A121" s="6" t="s">
        <v>32</v>
      </c>
      <c r="B121" s="6" t="s">
        <v>16</v>
      </c>
      <c r="C121" s="11" t="s">
        <v>47</v>
      </c>
      <c r="D121" s="21">
        <v>45597</v>
      </c>
      <c r="E121" s="23" t="s">
        <v>176</v>
      </c>
      <c r="F121" s="10" t="s">
        <v>38</v>
      </c>
      <c r="G121" s="21">
        <v>46327</v>
      </c>
      <c r="H121" s="25">
        <v>17.613818438186598</v>
      </c>
      <c r="I121" s="25">
        <v>24.305956999999999</v>
      </c>
    </row>
    <row r="122" spans="1:9" x14ac:dyDescent="0.25">
      <c r="A122" s="6" t="s">
        <v>171</v>
      </c>
      <c r="B122" s="6" t="s">
        <v>172</v>
      </c>
      <c r="C122" s="11">
        <v>11.89</v>
      </c>
      <c r="D122" s="21">
        <v>45627</v>
      </c>
      <c r="E122" s="23" t="s">
        <v>49</v>
      </c>
      <c r="F122" s="10"/>
      <c r="G122" s="21"/>
      <c r="H122" s="25">
        <v>1.14964255824174</v>
      </c>
      <c r="I122" s="25">
        <v>16.232294</v>
      </c>
    </row>
    <row r="123" spans="1:9" x14ac:dyDescent="0.25">
      <c r="A123" s="6" t="s">
        <v>173</v>
      </c>
      <c r="B123" s="6" t="s">
        <v>16</v>
      </c>
      <c r="C123" s="11">
        <v>9.6</v>
      </c>
      <c r="D123" s="21">
        <v>45627</v>
      </c>
      <c r="E123" s="23" t="s">
        <v>176</v>
      </c>
      <c r="F123" s="10">
        <v>8.39</v>
      </c>
      <c r="G123" s="21">
        <v>45992</v>
      </c>
      <c r="H123" s="25">
        <v>8.0019413627844802</v>
      </c>
      <c r="I123" s="25">
        <v>13.571399</v>
      </c>
    </row>
    <row r="124" spans="1:9" x14ac:dyDescent="0.25">
      <c r="A124" s="6" t="s">
        <v>174</v>
      </c>
      <c r="B124" s="6" t="s">
        <v>16</v>
      </c>
      <c r="C124" s="11" t="s">
        <v>17</v>
      </c>
      <c r="D124" s="21">
        <v>45627</v>
      </c>
      <c r="E124" s="23" t="s">
        <v>176</v>
      </c>
      <c r="F124" s="10" t="s">
        <v>38</v>
      </c>
      <c r="G124" s="21">
        <v>46357</v>
      </c>
      <c r="H124" s="25">
        <v>6.348127435273657</v>
      </c>
      <c r="I124" s="25">
        <v>41.709430000000005</v>
      </c>
    </row>
    <row r="125" spans="1:9" x14ac:dyDescent="0.25">
      <c r="A125" s="6" t="s">
        <v>30</v>
      </c>
      <c r="B125" s="6" t="s">
        <v>16</v>
      </c>
      <c r="C125" s="11" t="s">
        <v>47</v>
      </c>
      <c r="D125" s="21">
        <v>45627</v>
      </c>
      <c r="E125" s="23" t="s">
        <v>49</v>
      </c>
      <c r="F125" s="10"/>
      <c r="G125" s="21"/>
      <c r="H125" s="25">
        <v>40.906985265870951</v>
      </c>
      <c r="I125" s="25">
        <v>60.665248000000005</v>
      </c>
    </row>
    <row r="126" spans="1:9" x14ac:dyDescent="0.25">
      <c r="A126" s="6" t="s">
        <v>35</v>
      </c>
      <c r="B126" s="6" t="s">
        <v>16</v>
      </c>
      <c r="C126" s="11" t="s">
        <v>18</v>
      </c>
      <c r="D126" s="21">
        <v>45627</v>
      </c>
      <c r="E126" s="23" t="s">
        <v>176</v>
      </c>
      <c r="F126" s="10" t="s">
        <v>38</v>
      </c>
      <c r="G126" s="21">
        <v>45809</v>
      </c>
      <c r="H126" s="25">
        <v>113.17823376863963</v>
      </c>
      <c r="I126" s="25">
        <v>192.046155</v>
      </c>
    </row>
    <row r="127" spans="1:9" x14ac:dyDescent="0.25">
      <c r="A127" s="6" t="s">
        <v>175</v>
      </c>
      <c r="B127" s="6" t="s">
        <v>16</v>
      </c>
      <c r="C127" s="11" t="s">
        <v>38</v>
      </c>
      <c r="D127" s="21">
        <v>45627</v>
      </c>
      <c r="E127" s="23" t="s">
        <v>176</v>
      </c>
      <c r="F127" s="10" t="s">
        <v>38</v>
      </c>
      <c r="G127" s="21">
        <v>47453</v>
      </c>
      <c r="H127" s="25">
        <v>12.591332133217344</v>
      </c>
      <c r="I127" s="25">
        <v>26.906359999999999</v>
      </c>
    </row>
    <row r="128" spans="1:9" x14ac:dyDescent="0.25">
      <c r="A128" s="6" t="s">
        <v>20</v>
      </c>
      <c r="B128" s="6" t="s">
        <v>16</v>
      </c>
      <c r="C128" s="11" t="s">
        <v>38</v>
      </c>
      <c r="D128" s="21">
        <v>45627</v>
      </c>
      <c r="E128" s="23" t="s">
        <v>176</v>
      </c>
      <c r="F128" s="10" t="s">
        <v>38</v>
      </c>
      <c r="G128" s="21">
        <v>45931</v>
      </c>
      <c r="H128" s="25">
        <v>75.197370284010731</v>
      </c>
      <c r="I128" s="25">
        <v>173.60813100000001</v>
      </c>
    </row>
    <row r="129" spans="1:9" x14ac:dyDescent="0.25">
      <c r="A129" s="6" t="s">
        <v>34</v>
      </c>
      <c r="B129" s="6" t="s">
        <v>16</v>
      </c>
      <c r="C129" s="11" t="s">
        <v>18</v>
      </c>
      <c r="D129" s="21">
        <v>45627</v>
      </c>
      <c r="E129" s="23" t="s">
        <v>176</v>
      </c>
      <c r="F129" s="10" t="s">
        <v>38</v>
      </c>
      <c r="G129" s="21">
        <v>45992</v>
      </c>
      <c r="H129" s="25">
        <v>18.093243526501162</v>
      </c>
      <c r="I129" s="25">
        <v>34.376546000000005</v>
      </c>
    </row>
    <row r="134" spans="1:9" x14ac:dyDescent="0.25">
      <c r="F134" s="6"/>
      <c r="G134" s="15" t="s">
        <v>14</v>
      </c>
      <c r="H134" s="16">
        <f>SUM(H2:H129)</f>
        <v>2443.2846659490806</v>
      </c>
      <c r="I134" s="16">
        <f>SUM(I2:I129)</f>
        <v>4676.4754200000025</v>
      </c>
    </row>
    <row r="135" spans="1:9" x14ac:dyDescent="0.25">
      <c r="F135" s="6"/>
      <c r="G135" s="5"/>
      <c r="H135" s="6"/>
      <c r="I135" s="6"/>
    </row>
    <row r="136" spans="1:9" x14ac:dyDescent="0.25">
      <c r="F136" s="7"/>
      <c r="G136" s="3" t="s">
        <v>191</v>
      </c>
      <c r="H136" s="3"/>
      <c r="I136" s="6"/>
    </row>
    <row r="137" spans="1:9" x14ac:dyDescent="0.25">
      <c r="F137" s="7"/>
      <c r="G137" s="4" t="s">
        <v>9</v>
      </c>
      <c r="H137" s="2">
        <f>SUMIF($E$2:$E$129,"&lt;&gt;",$H$2:$H$129)</f>
        <v>2443.2846659490806</v>
      </c>
      <c r="I137" s="2"/>
    </row>
    <row r="138" spans="1:9" x14ac:dyDescent="0.25">
      <c r="F138" s="7"/>
      <c r="G138" s="4" t="s">
        <v>10</v>
      </c>
      <c r="H138" s="2">
        <f>SUMIF($E$2:$E$129,"ComEd",$H$2:$H$129)</f>
        <v>122.5131423631411</v>
      </c>
      <c r="I138" s="2"/>
    </row>
    <row r="139" spans="1:9" x14ac:dyDescent="0.25">
      <c r="F139" s="7"/>
      <c r="G139" s="4" t="s">
        <v>11</v>
      </c>
      <c r="H139" s="14">
        <f>H138/H137</f>
        <v>5.0142803280579483E-2</v>
      </c>
      <c r="I139" s="14"/>
    </row>
  </sheetData>
  <sortState xmlns:xlrd2="http://schemas.microsoft.com/office/spreadsheetml/2017/richdata2" ref="A2:G70">
    <sortCondition ref="D2:D70"/>
    <sortCondition ref="A2:A70"/>
  </sortState>
  <conditionalFormatting sqref="A2:A8 A11:A17 A19:A32">
    <cfRule type="duplicateValues" dxfId="49" priority="45"/>
    <cfRule type="duplicateValues" dxfId="48" priority="44"/>
  </conditionalFormatting>
  <conditionalFormatting sqref="A9">
    <cfRule type="duplicateValues" dxfId="47" priority="43"/>
    <cfRule type="duplicateValues" dxfId="46" priority="42"/>
  </conditionalFormatting>
  <conditionalFormatting sqref="A10">
    <cfRule type="duplicateValues" dxfId="45" priority="41"/>
    <cfRule type="duplicateValues" dxfId="44" priority="40"/>
  </conditionalFormatting>
  <conditionalFormatting sqref="A18">
    <cfRule type="duplicateValues" dxfId="43" priority="24"/>
    <cfRule type="duplicateValues" dxfId="42" priority="25"/>
  </conditionalFormatting>
  <conditionalFormatting sqref="A33">
    <cfRule type="duplicateValues" dxfId="41" priority="8"/>
    <cfRule type="duplicateValues" dxfId="40" priority="9"/>
  </conditionalFormatting>
  <conditionalFormatting sqref="A39">
    <cfRule type="duplicateValues" dxfId="39" priority="38"/>
    <cfRule type="duplicateValues" dxfId="38" priority="39"/>
  </conditionalFormatting>
  <conditionalFormatting sqref="A49">
    <cfRule type="duplicateValues" dxfId="37" priority="33"/>
    <cfRule type="duplicateValues" dxfId="36" priority="32"/>
  </conditionalFormatting>
  <conditionalFormatting sqref="A50">
    <cfRule type="duplicateValues" dxfId="35" priority="28"/>
    <cfRule type="duplicateValues" dxfId="34" priority="29"/>
  </conditionalFormatting>
  <conditionalFormatting sqref="A51">
    <cfRule type="duplicateValues" dxfId="33" priority="14"/>
    <cfRule type="duplicateValues" dxfId="32" priority="15"/>
  </conditionalFormatting>
  <conditionalFormatting sqref="A56">
    <cfRule type="duplicateValues" dxfId="31" priority="35"/>
    <cfRule type="duplicateValues" dxfId="30" priority="34"/>
  </conditionalFormatting>
  <conditionalFormatting sqref="A57">
    <cfRule type="duplicateValues" dxfId="29" priority="31"/>
    <cfRule type="duplicateValues" dxfId="28" priority="30"/>
  </conditionalFormatting>
  <conditionalFormatting sqref="A58">
    <cfRule type="duplicateValues" dxfId="27" priority="27"/>
    <cfRule type="duplicateValues" dxfId="26" priority="26"/>
  </conditionalFormatting>
  <conditionalFormatting sqref="A59">
    <cfRule type="duplicateValues" dxfId="25" priority="23"/>
    <cfRule type="duplicateValues" dxfId="24" priority="22"/>
  </conditionalFormatting>
  <conditionalFormatting sqref="A60">
    <cfRule type="duplicateValues" dxfId="23" priority="21"/>
    <cfRule type="duplicateValues" dxfId="22" priority="20"/>
  </conditionalFormatting>
  <conditionalFormatting sqref="A61">
    <cfRule type="duplicateValues" dxfId="21" priority="19"/>
    <cfRule type="duplicateValues" dxfId="20" priority="18"/>
  </conditionalFormatting>
  <conditionalFormatting sqref="A62">
    <cfRule type="duplicateValues" dxfId="19" priority="11"/>
    <cfRule type="duplicateValues" dxfId="18" priority="10"/>
  </conditionalFormatting>
  <conditionalFormatting sqref="A63">
    <cfRule type="duplicateValues" dxfId="17" priority="13"/>
    <cfRule type="duplicateValues" dxfId="16" priority="12"/>
  </conditionalFormatting>
  <conditionalFormatting sqref="A65">
    <cfRule type="duplicateValues" dxfId="15" priority="17"/>
    <cfRule type="duplicateValues" dxfId="14" priority="16"/>
  </conditionalFormatting>
  <conditionalFormatting sqref="A68">
    <cfRule type="duplicateValues" dxfId="13" priority="6"/>
    <cfRule type="duplicateValues" dxfId="12" priority="7"/>
  </conditionalFormatting>
  <conditionalFormatting sqref="A69">
    <cfRule type="duplicateValues" dxfId="11" priority="5"/>
    <cfRule type="duplicateValues" dxfId="10" priority="4"/>
  </conditionalFormatting>
  <conditionalFormatting sqref="A70">
    <cfRule type="duplicateValues" dxfId="9" priority="2"/>
    <cfRule type="duplicateValues" dxfId="8" priority="3"/>
  </conditionalFormatting>
  <conditionalFormatting sqref="A71">
    <cfRule type="duplicateValues" dxfId="7" priority="36"/>
    <cfRule type="duplicateValues" dxfId="6" priority="37"/>
  </conditionalFormatting>
  <conditionalFormatting sqref="A134:A1048576">
    <cfRule type="duplicateValues" dxfId="5" priority="46"/>
  </conditionalFormatting>
  <conditionalFormatting sqref="C16">
    <cfRule type="duplicateValues" dxfId="4" priority="114"/>
    <cfRule type="duplicateValues" dxfId="3" priority="519"/>
  </conditionalFormatting>
  <conditionalFormatting sqref="E2:E129">
    <cfRule type="cellIs" dxfId="2" priority="1" operator="equal">
      <formula>"ComEd"</formula>
    </cfRule>
  </conditionalFormatting>
  <conditionalFormatting sqref="E49:G49">
    <cfRule type="duplicateValues" dxfId="1" priority="520"/>
  </conditionalFormatting>
  <conditionalFormatting sqref="F16">
    <cfRule type="duplicateValues" dxfId="0" priority="6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8ADCB-21F4-42EA-858B-DA22D87811F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D9C6DF2CFA2344B8438EA57D1C19B2" ma:contentTypeVersion="39" ma:contentTypeDescription="Create a new document." ma:contentTypeScope="" ma:versionID="8fa8aeaa16d9bbc20296638f8e47f914">
  <xsd:schema xmlns:xsd="http://www.w3.org/2001/XMLSchema" xmlns:xs="http://www.w3.org/2001/XMLSchema" xmlns:p="http://schemas.microsoft.com/office/2006/metadata/properties" xmlns:ns1="http://schemas.microsoft.com/sharepoint/v3" xmlns:ns2="07eb0168-e38f-4593-8bb7-e13af032c594" xmlns:ns3="449d9eb7-b7cc-4e27-879b-01b4831586a2" targetNamespace="http://schemas.microsoft.com/office/2006/metadata/properties" ma:root="true" ma:fieldsID="14b8f89bcb31b504567966a8511e33cf" ns1:_="" ns2:_="" ns3:_="">
    <xsd:import namespace="http://schemas.microsoft.com/sharepoint/v3"/>
    <xsd:import namespace="07eb0168-e38f-4593-8bb7-e13af032c594"/>
    <xsd:import namespace="449d9eb7-b7cc-4e27-879b-01b4831586a2"/>
    <xsd:element name="properties">
      <xsd:complexType>
        <xsd:sequence>
          <xsd:element name="documentManagement">
            <xsd:complexType>
              <xsd:all>
                <xsd:element ref="ns2:Notes_x0020_to_x0020_consider_x0020_before_x0020_reviewing_x003a_" minOccurs="0"/>
                <xsd:element ref="ns2:MediaServiceMetadata" minOccurs="0"/>
                <xsd:element ref="ns2:MediaServiceFastMetadata" minOccurs="0"/>
                <xsd:element ref="ns2:legal" minOccurs="0"/>
                <xsd:element ref="ns3:SharedWithUsers" minOccurs="0"/>
                <xsd:element ref="ns3:SharedWithDetails" minOccurs="0"/>
                <xsd:element ref="ns2:Finished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TeamStatus" minOccurs="0"/>
                <xsd:element ref="ns2:Goaldatetocompletereview_x003a_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Status" minOccurs="0"/>
                <xsd:element ref="ns2:Roll_x002d_Call" minOccurs="0"/>
                <xsd:element ref="ns2:Completed" minOccurs="0"/>
                <xsd:element ref="ns2:Notes" minOccurs="0"/>
                <xsd:element ref="ns2:ManagerApprova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b0168-e38f-4593-8bb7-e13af032c594" elementFormDefault="qualified">
    <xsd:import namespace="http://schemas.microsoft.com/office/2006/documentManagement/types"/>
    <xsd:import namespace="http://schemas.microsoft.com/office/infopath/2007/PartnerControls"/>
    <xsd:element name="Notes_x0020_to_x0020_consider_x0020_before_x0020_reviewing_x003a_" ma:index="1" nillable="true" ma:displayName="Notes to consider before reviewing:" ma:internalName="Notes_x0020_to_x0020_consider_x0020_before_x0020_reviewing_x003a_" ma:readOnly="false">
      <xsd:simpleType>
        <xsd:restriction base="dms:Note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egal" ma:index="10" nillable="true" ma:displayName="legal" ma:format="Dropdown" ma:hidden="true" ma:list="UserInfo" ma:SharePointGroup="0" ma:internalName="legal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inished" ma:index="13" nillable="true" ma:displayName="Finished" ma:default="2022-08-30T00:00:00Z" ma:format="DateOnly" ma:hidden="true" ma:internalName="Finished" ma:readOnly="false">
      <xsd:simpleType>
        <xsd:restriction base="dms:DateTime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eamStatus" ma:index="22" nillable="true" ma:displayName="Currently Assigned for review to:" ma:description="This column specifies who is currently assigned to review of the document. This is helpful for reviewers to know what documents they should look at." ma:format="Dropdown" ma:hidden="true" ma:internalName="TeamStatus" ma:readOnly="false">
      <xsd:simpleType>
        <xsd:union memberTypes="dms:Text">
          <xsd:simpleType>
            <xsd:restriction base="dms:Choice">
              <xsd:enumeration value="Sarah"/>
              <xsd:enumeration value="Rachael"/>
              <xsd:enumeration value="Rachel"/>
              <xsd:enumeration value="Zoe"/>
              <xsd:enumeration value="Sharon"/>
            </xsd:restriction>
          </xsd:simpleType>
        </xsd:union>
      </xsd:simpleType>
    </xsd:element>
    <xsd:element name="Goaldatetocompletereview_x003a_" ma:index="23" nillable="true" ma:displayName="Goal date to complete review:" ma:format="DateOnly" ma:hidden="true" ma:internalName="Goaldatetocompletereview_x003a_" ma:readOnly="false">
      <xsd:simpleType>
        <xsd:restriction base="dms:DateTime"/>
      </xsd:simpleType>
    </xsd:element>
    <xsd:element name="MediaServiceLocation" ma:index="27" nillable="true" ma:displayName="Location" ma:hidden="true" ma:indexed="true" ma:internalName="MediaServiceLocation" ma:readOnly="true">
      <xsd:simpleType>
        <xsd:restriction base="dms:Text"/>
      </xsd:simpleType>
    </xsd:element>
    <xsd:element name="Status" ma:index="28" nillable="true" ma:displayName="Status" ma:format="Dropdown" ma:internalName="Status">
      <xsd:simpleType>
        <xsd:restriction base="dms:Choice">
          <xsd:enumeration value="in-progress"/>
          <xsd:enumeration value="draft"/>
          <xsd:enumeration value="check for final"/>
          <xsd:enumeration value="complete"/>
          <xsd:enumeration value="Sent for Signatures"/>
          <xsd:enumeration value="Need Signature"/>
        </xsd:restriction>
      </xsd:simpleType>
    </xsd:element>
    <xsd:element name="Roll_x002d_Call" ma:index="29" nillable="true" ma:displayName="Roll-Call" ma:description="when done making edits put your name here" ma:format="Dropdown" ma:list="UserInfo" ma:SharePointGroup="0" ma:internalName="Roll_x002d_Cal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pleted" ma:index="30" nillable="true" ma:displayName="Completed " ma:default="1" ma:format="Dropdown" ma:internalName="Completed">
      <xsd:simpleType>
        <xsd:restriction base="dms:Boolean"/>
      </xsd:simpleType>
    </xsd:element>
    <xsd:element name="Notes" ma:index="31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anagerApproval" ma:index="32" nillable="true" ma:displayName="Manager Approval" ma:description="Please type name of manager who approved the final version of this document" ma:format="Dropdown" ma:list="UserInfo" ma:SharePointGroup="0" ma:internalName="ManagerApprov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d9eb7-b7cc-4e27-879b-01b4831586a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4" nillable="true" ma:displayName="Taxonomy Catch All Column" ma:hidden="true" ma:list="{d32c7c3e-39b0-4ad2-86af-70b8daaeb2b9}" ma:internalName="TaxCatchAll" ma:readOnly="false" ma:showField="CatchAllData" ma:web="449d9eb7-b7cc-4e27-879b-01b483158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aldatetocompletereview_x003a_ xmlns="07eb0168-e38f-4593-8bb7-e13af032c594" xsi:nil="true"/>
    <ManagerApproval xmlns="07eb0168-e38f-4593-8bb7-e13af032c594">
      <UserInfo>
        <DisplayName/>
        <AccountId xsi:nil="true"/>
        <AccountType/>
      </UserInfo>
    </ManagerApproval>
    <Notes_x0020_to_x0020_consider_x0020_before_x0020_reviewing_x003a_ xmlns="07eb0168-e38f-4593-8bb7-e13af032c594" xsi:nil="true"/>
    <_ip_UnifiedCompliancePolicyUIAction xmlns="http://schemas.microsoft.com/sharepoint/v3" xsi:nil="true"/>
    <Status xmlns="07eb0168-e38f-4593-8bb7-e13af032c594" xsi:nil="true"/>
    <TeamStatus xmlns="07eb0168-e38f-4593-8bb7-e13af032c594" xsi:nil="true"/>
    <TaxCatchAll xmlns="449d9eb7-b7cc-4e27-879b-01b4831586a2" xsi:nil="true"/>
    <lcf76f155ced4ddcb4097134ff3c332f xmlns="07eb0168-e38f-4593-8bb7-e13af032c594">
      <Terms xmlns="http://schemas.microsoft.com/office/infopath/2007/PartnerControls"/>
    </lcf76f155ced4ddcb4097134ff3c332f>
    <_ip_UnifiedCompliancePolicyProperties xmlns="http://schemas.microsoft.com/sharepoint/v3" xsi:nil="true"/>
    <Notes xmlns="07eb0168-e38f-4593-8bb7-e13af032c594" xsi:nil="true"/>
    <Finished xmlns="07eb0168-e38f-4593-8bb7-e13af032c594">2022-08-30T00:00:00+00:00</Finished>
    <Completed xmlns="07eb0168-e38f-4593-8bb7-e13af032c594">true</Completed>
    <legal xmlns="07eb0168-e38f-4593-8bb7-e13af032c594">
      <UserInfo>
        <DisplayName/>
        <AccountId xsi:nil="true"/>
        <AccountType/>
      </UserInfo>
    </legal>
    <Roll_x002d_Call xmlns="07eb0168-e38f-4593-8bb7-e13af032c594">
      <UserInfo>
        <DisplayName/>
        <AccountId xsi:nil="true"/>
        <AccountType/>
      </UserInfo>
    </Roll_x002d_Call>
  </documentManagement>
</p:properties>
</file>

<file path=customXml/itemProps1.xml><?xml version="1.0" encoding="utf-8"?>
<ds:datastoreItem xmlns:ds="http://schemas.openxmlformats.org/officeDocument/2006/customXml" ds:itemID="{975130F4-AF61-4D18-9393-A23A01E14FA9}"/>
</file>

<file path=customXml/itemProps2.xml><?xml version="1.0" encoding="utf-8"?>
<ds:datastoreItem xmlns:ds="http://schemas.openxmlformats.org/officeDocument/2006/customXml" ds:itemID="{CC111DDC-44CF-46E3-BEB6-928C6AB1E949}"/>
</file>

<file path=customXml/itemProps3.xml><?xml version="1.0" encoding="utf-8"?>
<ds:datastoreItem xmlns:ds="http://schemas.openxmlformats.org/officeDocument/2006/customXml" ds:itemID="{7A1EBFE9-3DB8-4F42-A316-9062C9F15F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 Tracker</vt:lpstr>
      <vt:lpstr>New Contracts</vt:lpstr>
    </vt:vector>
  </TitlesOfParts>
  <Company>Exelon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Brady, Nick C.:(ComEd)</dc:creator>
  <cp:lastModifiedBy>Earl, Maisha J:(ComEd)</cp:lastModifiedBy>
  <dcterms:created xsi:type="dcterms:W3CDTF">2015-08-28T20:13:29Z</dcterms:created>
  <dcterms:modified xsi:type="dcterms:W3CDTF">2025-07-14T22:49:07Z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{0B23E5DE-7B21-4898-A4A7-C4CDE3CD60ED}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MSIP_Label_c968b3d1-e05f-4796-9c23-acaf26d588cb_Enabled">
    <vt:lpwstr>true</vt:lpwstr>
  </property>
  <property fmtid="{D5CDD505-2E9C-101B-9397-08002B2CF9AE}" pid="5" name="MSIP_Label_c968b3d1-e05f-4796-9c23-acaf26d588cb_SetDate">
    <vt:lpwstr>2022-02-16T21:04:46Z</vt:lpwstr>
  </property>
  <property fmtid="{D5CDD505-2E9C-101B-9397-08002B2CF9AE}" pid="6" name="MSIP_Label_c968b3d1-e05f-4796-9c23-acaf26d588cb_Method">
    <vt:lpwstr>Standard</vt:lpwstr>
  </property>
  <property fmtid="{D5CDD505-2E9C-101B-9397-08002B2CF9AE}" pid="7" name="MSIP_Label_c968b3d1-e05f-4796-9c23-acaf26d588cb_Name">
    <vt:lpwstr>Company Confidential Information</vt:lpwstr>
  </property>
  <property fmtid="{D5CDD505-2E9C-101B-9397-08002B2CF9AE}" pid="8" name="MSIP_Label_c968b3d1-e05f-4796-9c23-acaf26d588cb_SiteId">
    <vt:lpwstr>600d01fc-055f-49c6-868f-3ecfcc791773</vt:lpwstr>
  </property>
  <property fmtid="{D5CDD505-2E9C-101B-9397-08002B2CF9AE}" pid="9" name="MSIP_Label_c968b3d1-e05f-4796-9c23-acaf26d588cb_ActionId">
    <vt:lpwstr>4fb9e580-a699-4a37-8990-23369fb71915</vt:lpwstr>
  </property>
  <property fmtid="{D5CDD505-2E9C-101B-9397-08002B2CF9AE}" pid="10" name="MSIP_Label_c968b3d1-e05f-4796-9c23-acaf26d588cb_ContentBits">
    <vt:lpwstr>0</vt:lpwstr>
  </property>
  <property fmtid="{D5CDD505-2E9C-101B-9397-08002B2CF9AE}" pid="11" name="ContentTypeId">
    <vt:lpwstr>0x010100A7D9C6DF2CFA2344B8438EA57D1C19B2</vt:lpwstr>
  </property>
</Properties>
</file>