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itan-my.sharepoint.com/personal/sw_levitan_com/Documents/LEVSERVER Files/Active Project Files/IPA 2023 Clean Energy Study/Aurora/Input Workpapers/Output (New Null)/"/>
    </mc:Choice>
  </mc:AlternateContent>
  <xr:revisionPtr revIDLastSave="28" documentId="8_{26570A6A-53B5-4673-99F5-F03F1FF32FFB}" xr6:coauthVersionLast="47" xr6:coauthVersionMax="47" xr10:uidLastSave="{AF712E96-6156-4006-B73B-DD22B94E803B}"/>
  <bookViews>
    <workbookView xWindow="-113" yWindow="-113" windowWidth="24267" windowHeight="14526" activeTab="7" xr2:uid="{B4BF574D-8D1B-47CA-A9B4-E41F4F99BB93}"/>
  </bookViews>
  <sheets>
    <sheet name="Notes" sheetId="9" r:id="rId1"/>
    <sheet name="Fig 26" sheetId="2" r:id="rId2"/>
    <sheet name="Fig 27" sheetId="5" r:id="rId3"/>
    <sheet name="Fig 28" sheetId="6" r:id="rId4"/>
    <sheet name="Fig 29" sheetId="7" r:id="rId5"/>
    <sheet name="OSW" sheetId="1" r:id="rId6"/>
    <sheet name="Storage" sheetId="4" r:id="rId7"/>
    <sheet name="SOOGreen" sheetId="8" r:id="rId8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" i="8" l="1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</calcChain>
</file>

<file path=xl/sharedStrings.xml><?xml version="1.0" encoding="utf-8"?>
<sst xmlns="http://schemas.openxmlformats.org/spreadsheetml/2006/main" count="68" uniqueCount="24">
  <si>
    <t>Average of Output</t>
  </si>
  <si>
    <t>Column Labels</t>
  </si>
  <si>
    <t>Row Labels</t>
  </si>
  <si>
    <t>Grand Total</t>
  </si>
  <si>
    <t>Average of Dem</t>
  </si>
  <si>
    <t>Charge</t>
  </si>
  <si>
    <t>Discharge</t>
  </si>
  <si>
    <t>Average of CleanFlow</t>
  </si>
  <si>
    <t>Sheet</t>
  </si>
  <si>
    <t>Notes</t>
  </si>
  <si>
    <t>Fig 26</t>
  </si>
  <si>
    <t>Chart reproducing Figure 26</t>
  </si>
  <si>
    <t>Fig 27</t>
  </si>
  <si>
    <t>Fig 28</t>
  </si>
  <si>
    <t>Fig 29</t>
  </si>
  <si>
    <t>Chart reproducing Figure 27</t>
  </si>
  <si>
    <t>Chart reproducing Figure 28</t>
  </si>
  <si>
    <t>Chart reproducing Figure 29</t>
  </si>
  <si>
    <t>OSW</t>
  </si>
  <si>
    <t>Storage</t>
  </si>
  <si>
    <t>SOOGreen</t>
  </si>
  <si>
    <t>Average hourly output and load for SOO Green policy case</t>
  </si>
  <si>
    <t>Average hourly output and load for Storage policy case</t>
  </si>
  <si>
    <t>Average hourly output and load for Offshore Wind policy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</si>
</sst>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0" fontId="0" fillId="0" borderId="0" xfId="0" applyNumberFormat="1"/>
    <xf numFmtId="10" fontId="1" fillId="2" borderId="2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v>January Illinois Load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OSW!$C$3:$Z$3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OSW!$C$21:$Z$21</c:f>
              <c:numCache>
                <c:formatCode>General</c:formatCode>
                <c:ptCount val="24"/>
                <c:pt idx="0">
                  <c:v>17603.540322580644</c:v>
                </c:pt>
                <c:pt idx="1">
                  <c:v>16896.446919102822</c:v>
                </c:pt>
                <c:pt idx="2">
                  <c:v>16549.413684475807</c:v>
                </c:pt>
                <c:pt idx="3">
                  <c:v>16356.806372857864</c:v>
                </c:pt>
                <c:pt idx="4">
                  <c:v>16348.612084173386</c:v>
                </c:pt>
                <c:pt idx="5">
                  <c:v>16577.38265498992</c:v>
                </c:pt>
                <c:pt idx="6">
                  <c:v>17305.581794984879</c:v>
                </c:pt>
                <c:pt idx="7">
                  <c:v>18588.921103200606</c:v>
                </c:pt>
                <c:pt idx="8">
                  <c:v>18606.301852318549</c:v>
                </c:pt>
                <c:pt idx="9">
                  <c:v>18056.763734879034</c:v>
                </c:pt>
                <c:pt idx="10">
                  <c:v>17392.895161290322</c:v>
                </c:pt>
                <c:pt idx="11">
                  <c:v>16859.264506678428</c:v>
                </c:pt>
                <c:pt idx="12">
                  <c:v>16634.62386592742</c:v>
                </c:pt>
                <c:pt idx="13">
                  <c:v>16669.424552671371</c:v>
                </c:pt>
                <c:pt idx="14">
                  <c:v>17391.360068044356</c:v>
                </c:pt>
                <c:pt idx="15">
                  <c:v>18073.679277973792</c:v>
                </c:pt>
                <c:pt idx="16">
                  <c:v>18973.943012852822</c:v>
                </c:pt>
                <c:pt idx="17">
                  <c:v>19555.682034400201</c:v>
                </c:pt>
                <c:pt idx="18">
                  <c:v>20545.644011466735</c:v>
                </c:pt>
                <c:pt idx="19">
                  <c:v>20452.320548765121</c:v>
                </c:pt>
                <c:pt idx="20">
                  <c:v>20227.822643649193</c:v>
                </c:pt>
                <c:pt idx="21">
                  <c:v>19891.721474924394</c:v>
                </c:pt>
                <c:pt idx="22">
                  <c:v>19302.272980720765</c:v>
                </c:pt>
                <c:pt idx="23">
                  <c:v>18396.943390877015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D-4061-B6E2-2B6DEFB84E52}"/>
            </c:ext>
          </c:extLst>
        </c:ser>
        <c:ser>
          <c:idx val="3"/>
          <c:order val="3"/>
          <c:tx>
            <c:v>July Illinois Load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OSW!$C$3:$Z$3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OSW!$C$27:$Z$27</c:f>
              <c:numCache>
                <c:formatCode>General</c:formatCode>
                <c:ptCount val="24"/>
                <c:pt idx="0">
                  <c:v>18873.808294480848</c:v>
                </c:pt>
                <c:pt idx="1">
                  <c:v>17772.567634828629</c:v>
                </c:pt>
                <c:pt idx="2">
                  <c:v>16997.983760710686</c:v>
                </c:pt>
                <c:pt idx="3">
                  <c:v>16562.389994959678</c:v>
                </c:pt>
                <c:pt idx="4">
                  <c:v>16466.300403225807</c:v>
                </c:pt>
                <c:pt idx="5">
                  <c:v>16552.448368195564</c:v>
                </c:pt>
                <c:pt idx="6">
                  <c:v>16725.301962575606</c:v>
                </c:pt>
                <c:pt idx="7">
                  <c:v>17447.612210181451</c:v>
                </c:pt>
                <c:pt idx="8">
                  <c:v>18273.0673828125</c:v>
                </c:pt>
                <c:pt idx="9">
                  <c:v>18798.357343119958</c:v>
                </c:pt>
                <c:pt idx="10">
                  <c:v>19196.690193422379</c:v>
                </c:pt>
                <c:pt idx="11">
                  <c:v>19735.126023815523</c:v>
                </c:pt>
                <c:pt idx="12">
                  <c:v>20430.064138104837</c:v>
                </c:pt>
                <c:pt idx="13">
                  <c:v>21083.034321446572</c:v>
                </c:pt>
                <c:pt idx="14">
                  <c:v>22124.328329763106</c:v>
                </c:pt>
                <c:pt idx="15">
                  <c:v>23043.451738911292</c:v>
                </c:pt>
                <c:pt idx="16">
                  <c:v>24123.255008820564</c:v>
                </c:pt>
                <c:pt idx="17">
                  <c:v>24872.259198588708</c:v>
                </c:pt>
                <c:pt idx="18">
                  <c:v>24932.791519657258</c:v>
                </c:pt>
                <c:pt idx="19">
                  <c:v>24080.39810672883</c:v>
                </c:pt>
                <c:pt idx="20">
                  <c:v>23524.133269279235</c:v>
                </c:pt>
                <c:pt idx="21">
                  <c:v>22925.61800655242</c:v>
                </c:pt>
                <c:pt idx="22">
                  <c:v>21511.709882182458</c:v>
                </c:pt>
                <c:pt idx="23">
                  <c:v>19989.688917590727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D-4061-B6E2-2B6DEFB84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988256"/>
        <c:axId val="557989696"/>
      </c:lineChart>
      <c:lineChart>
        <c:grouping val="standard"/>
        <c:varyColors val="0"/>
        <c:ser>
          <c:idx val="0"/>
          <c:order val="0"/>
          <c:tx>
            <c:v>January OSW Capacity Factor</c:v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OSW!$C$3:$Z$3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OSW!$AD$4:$BA$4</c:f>
              <c:numCache>
                <c:formatCode>0.00%</c:formatCode>
                <c:ptCount val="24"/>
                <c:pt idx="0">
                  <c:v>0.46990322580645161</c:v>
                </c:pt>
                <c:pt idx="1">
                  <c:v>0.45841935483870977</c:v>
                </c:pt>
                <c:pt idx="2">
                  <c:v>0.43364516129032254</c:v>
                </c:pt>
                <c:pt idx="3">
                  <c:v>0.41248387096774208</c:v>
                </c:pt>
                <c:pt idx="4">
                  <c:v>0.40332258064516124</c:v>
                </c:pt>
                <c:pt idx="5">
                  <c:v>0.42129032258064503</c:v>
                </c:pt>
                <c:pt idx="6">
                  <c:v>0.42309677419354846</c:v>
                </c:pt>
                <c:pt idx="7">
                  <c:v>0.43319354838709684</c:v>
                </c:pt>
                <c:pt idx="8">
                  <c:v>0.43377419354838698</c:v>
                </c:pt>
                <c:pt idx="9">
                  <c:v>0.41319354838709693</c:v>
                </c:pt>
                <c:pt idx="10">
                  <c:v>0.38567741935483857</c:v>
                </c:pt>
                <c:pt idx="11">
                  <c:v>0.36525806451612908</c:v>
                </c:pt>
                <c:pt idx="12">
                  <c:v>0.3411935483870967</c:v>
                </c:pt>
                <c:pt idx="13">
                  <c:v>0.3405483870967741</c:v>
                </c:pt>
                <c:pt idx="14">
                  <c:v>0.34922580645161294</c:v>
                </c:pt>
                <c:pt idx="15">
                  <c:v>0.36529032258064525</c:v>
                </c:pt>
                <c:pt idx="16">
                  <c:v>0.39148387096774195</c:v>
                </c:pt>
                <c:pt idx="17">
                  <c:v>0.41870967741935483</c:v>
                </c:pt>
                <c:pt idx="18">
                  <c:v>0.45074193548387093</c:v>
                </c:pt>
                <c:pt idx="19">
                  <c:v>0.48596774193548392</c:v>
                </c:pt>
                <c:pt idx="20">
                  <c:v>0.48870967741935473</c:v>
                </c:pt>
                <c:pt idx="21">
                  <c:v>0.49406451612903235</c:v>
                </c:pt>
                <c:pt idx="22">
                  <c:v>0.4984516129032257</c:v>
                </c:pt>
                <c:pt idx="23">
                  <c:v>0.48793548387096769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D-4061-B6E2-2B6DEFB84E52}"/>
            </c:ext>
          </c:extLst>
        </c:ser>
        <c:ser>
          <c:idx val="2"/>
          <c:order val="2"/>
          <c:tx>
            <c:v>July OSW Capacity Factor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OSW!$C$3:$Z$3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OSW!$AD$10:$BA$10</c:f>
              <c:numCache>
                <c:formatCode>0.00%</c:formatCode>
                <c:ptCount val="24"/>
                <c:pt idx="0">
                  <c:v>0.25609677419354843</c:v>
                </c:pt>
                <c:pt idx="1">
                  <c:v>0.22848387096774198</c:v>
                </c:pt>
                <c:pt idx="2">
                  <c:v>0.23980645161290326</c:v>
                </c:pt>
                <c:pt idx="3">
                  <c:v>0.24274193548387094</c:v>
                </c:pt>
                <c:pt idx="4">
                  <c:v>0.2517741935483872</c:v>
                </c:pt>
                <c:pt idx="5">
                  <c:v>0.19683870967741932</c:v>
                </c:pt>
                <c:pt idx="6">
                  <c:v>0.22561290322580649</c:v>
                </c:pt>
                <c:pt idx="7">
                  <c:v>0.19861290322580649</c:v>
                </c:pt>
                <c:pt idx="8">
                  <c:v>0.16945161290322586</c:v>
                </c:pt>
                <c:pt idx="9">
                  <c:v>0.14809677419354839</c:v>
                </c:pt>
                <c:pt idx="10">
                  <c:v>0.1330967741935484</c:v>
                </c:pt>
                <c:pt idx="11">
                  <c:v>0.1175483870967742</c:v>
                </c:pt>
                <c:pt idx="12">
                  <c:v>0.12141935483870971</c:v>
                </c:pt>
                <c:pt idx="13">
                  <c:v>0.13567741935483871</c:v>
                </c:pt>
                <c:pt idx="14">
                  <c:v>0.15509677419354839</c:v>
                </c:pt>
                <c:pt idx="15">
                  <c:v>0.16099999999999998</c:v>
                </c:pt>
                <c:pt idx="16">
                  <c:v>0.16290322580645156</c:v>
                </c:pt>
                <c:pt idx="17">
                  <c:v>0.20238709677419361</c:v>
                </c:pt>
                <c:pt idx="18">
                  <c:v>0.2234193548387097</c:v>
                </c:pt>
                <c:pt idx="19">
                  <c:v>0.2598387096774194</c:v>
                </c:pt>
                <c:pt idx="20">
                  <c:v>0.28109677419354845</c:v>
                </c:pt>
                <c:pt idx="21">
                  <c:v>0.33438709677419354</c:v>
                </c:pt>
                <c:pt idx="22">
                  <c:v>0.33009677419354844</c:v>
                </c:pt>
                <c:pt idx="23">
                  <c:v>0.29493548387096774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D-4061-B6E2-2B6DEFB84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586320"/>
        <c:axId val="979583800"/>
      </c:lineChart>
      <c:catAx>
        <c:axId val="55798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Hour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Ending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9696"/>
        <c:crosses val="autoZero"/>
        <c:auto val="1"/>
        <c:lblAlgn val="ctr"/>
        <c:lblOffset val="100"/>
        <c:noMultiLvlLbl val="0"/>
      </c:catAx>
      <c:valAx>
        <c:axId val="55798969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Load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(MWa)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8256"/>
        <c:crosses val="autoZero"/>
        <c:crossBetween val="between"/>
        <c:majorUnit val="3000"/>
      </c:valAx>
      <c:valAx>
        <c:axId val="979583800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Capacity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Factor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586320"/>
        <c:crosses val="max"/>
        <c:crossBetween val="between"/>
      </c:valAx>
      <c:catAx>
        <c:axId val="97958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9583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94755614871368"/>
          <c:y val="0.95384249466672155"/>
          <c:w val="0.87805244385128633"/>
          <c:h val="4.1372132156312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3"/>
          <c:order val="0"/>
          <c:tx>
            <c:v>Illinois Load</c:v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Storage!$C$3:$Z$3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Storage!$C$27:$Z$27</c:f>
              <c:numCache>
                <c:formatCode>General</c:formatCode>
                <c:ptCount val="24"/>
                <c:pt idx="0">
                  <c:v>18873.808290000001</c:v>
                </c:pt>
                <c:pt idx="1">
                  <c:v>17772.567630000001</c:v>
                </c:pt>
                <c:pt idx="2">
                  <c:v>16997.983759999999</c:v>
                </c:pt>
                <c:pt idx="3">
                  <c:v>16562.38999</c:v>
                </c:pt>
                <c:pt idx="4">
                  <c:v>16466.3004</c:v>
                </c:pt>
                <c:pt idx="5">
                  <c:v>16552.448369999998</c:v>
                </c:pt>
                <c:pt idx="6">
                  <c:v>16725.301960000001</c:v>
                </c:pt>
                <c:pt idx="7">
                  <c:v>17447.612209999999</c:v>
                </c:pt>
                <c:pt idx="8">
                  <c:v>18273.06738</c:v>
                </c:pt>
                <c:pt idx="9">
                  <c:v>18798.357339999999</c:v>
                </c:pt>
                <c:pt idx="10">
                  <c:v>19196.690190000001</c:v>
                </c:pt>
                <c:pt idx="11">
                  <c:v>19735.12602</c:v>
                </c:pt>
                <c:pt idx="12">
                  <c:v>20430.064139999999</c:v>
                </c:pt>
                <c:pt idx="13">
                  <c:v>21083.034319999999</c:v>
                </c:pt>
                <c:pt idx="14">
                  <c:v>22124.32833</c:v>
                </c:pt>
                <c:pt idx="15">
                  <c:v>23040.502270000001</c:v>
                </c:pt>
                <c:pt idx="16">
                  <c:v>24096.486519999999</c:v>
                </c:pt>
                <c:pt idx="17">
                  <c:v>24840.124210000002</c:v>
                </c:pt>
                <c:pt idx="18">
                  <c:v>24912.425090000001</c:v>
                </c:pt>
                <c:pt idx="19">
                  <c:v>24066.178189999999</c:v>
                </c:pt>
                <c:pt idx="20">
                  <c:v>23523.360710000001</c:v>
                </c:pt>
                <c:pt idx="21">
                  <c:v>22925.515370000001</c:v>
                </c:pt>
                <c:pt idx="22">
                  <c:v>21496.526040000001</c:v>
                </c:pt>
                <c:pt idx="23">
                  <c:v>19989.688920000001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3-40A6-9797-6146B550DF30}"/>
            </c:ext>
          </c:extLst>
        </c:ser>
        <c:ser>
          <c:idx val="2"/>
          <c:order val="1"/>
          <c:tx>
            <c:v>Storage Charge</c:v>
          </c:tx>
          <c:spPr>
            <a:pattFill prst="wdDnDiag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dPt>
            <c:idx val="23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64-481C-9E3D-40DDEC3BF2B0}"/>
              </c:ext>
            </c:extLst>
          </c:dPt>
          <c:cat>
            <c:numRef>
              <c:f>Storage!$C$3:$Z$3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Storage!$AD$10:$BA$10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251.66610406451608</c:v>
                </c:pt>
                <c:pt idx="3">
                  <c:v>287.72712990322572</c:v>
                </c:pt>
                <c:pt idx="4">
                  <c:v>288.21608619354834</c:v>
                </c:pt>
                <c:pt idx="5">
                  <c:v>743.96610287096757</c:v>
                </c:pt>
                <c:pt idx="6">
                  <c:v>4387.0824876129036</c:v>
                </c:pt>
                <c:pt idx="7">
                  <c:v>5163.1923167741943</c:v>
                </c:pt>
                <c:pt idx="8">
                  <c:v>5175.920259258065</c:v>
                </c:pt>
                <c:pt idx="9">
                  <c:v>4726.2375832258058</c:v>
                </c:pt>
                <c:pt idx="10">
                  <c:v>3909.6878983870984</c:v>
                </c:pt>
                <c:pt idx="11">
                  <c:v>3035.6902344838709</c:v>
                </c:pt>
                <c:pt idx="12">
                  <c:v>2240.9580790322584</c:v>
                </c:pt>
                <c:pt idx="13">
                  <c:v>1356.5955417419357</c:v>
                </c:pt>
                <c:pt idx="14">
                  <c:v>854.08029593548383</c:v>
                </c:pt>
                <c:pt idx="15">
                  <c:v>166.36463203225802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3-40A6-9797-6146B550DF30}"/>
            </c:ext>
          </c:extLst>
        </c:ser>
        <c:ser>
          <c:idx val="0"/>
          <c:order val="2"/>
          <c:tx>
            <c:v>Storage Discharge</c:v>
          </c:tx>
          <c:spPr>
            <a:pattFill prst="wdDnDiag">
              <a:fgClr>
                <a:schemeClr val="bg1"/>
              </a:fgClr>
              <a:bgClr>
                <a:schemeClr val="accent5"/>
              </a:bgClr>
            </a:pattFill>
            <a:ln w="25400">
              <a:noFill/>
            </a:ln>
            <a:effectLst/>
          </c:spPr>
          <c:val>
            <c:numRef>
              <c:f>Storage!$BE$10:$CB$10</c:f>
              <c:numCache>
                <c:formatCode>General</c:formatCode>
                <c:ptCount val="24"/>
                <c:pt idx="0">
                  <c:v>-128.12401993548386</c:v>
                </c:pt>
                <c:pt idx="1">
                  <c:v>-36.079372903225803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-0.51981264516130143</c:v>
                </c:pt>
                <c:pt idx="17">
                  <c:v>-1249.5692103225806</c:v>
                </c:pt>
                <c:pt idx="18">
                  <c:v>-4627.0431696774203</c:v>
                </c:pt>
                <c:pt idx="19">
                  <c:v>-6563.7132580645175</c:v>
                </c:pt>
                <c:pt idx="20">
                  <c:v>-6190.5929067741936</c:v>
                </c:pt>
                <c:pt idx="21">
                  <c:v>-5271.0455861290311</c:v>
                </c:pt>
                <c:pt idx="22">
                  <c:v>-2945.7714445161282</c:v>
                </c:pt>
                <c:pt idx="23">
                  <c:v>-666.18913845161273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43-40A6-9797-6146B550D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988256"/>
        <c:axId val="557989696"/>
      </c:areaChart>
      <c:catAx>
        <c:axId val="55798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Hour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Ending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9696"/>
        <c:crosses val="autoZero"/>
        <c:auto val="1"/>
        <c:lblAlgn val="ctr"/>
        <c:lblOffset val="100"/>
        <c:noMultiLvlLbl val="0"/>
      </c:catAx>
      <c:valAx>
        <c:axId val="55798969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Load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and Storage Dispatch(MWa)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8256"/>
        <c:crosses val="autoZero"/>
        <c:crossBetween val="midCat"/>
        <c:majorUnit val="3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3"/>
          <c:order val="0"/>
          <c:tx>
            <c:v>Illinois Load</c:v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Storage!$C$3:$Z$3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Storage!$C$21:$Z$21</c:f>
              <c:numCache>
                <c:formatCode>General</c:formatCode>
                <c:ptCount val="24"/>
                <c:pt idx="0">
                  <c:v>17603.54032</c:v>
                </c:pt>
                <c:pt idx="1">
                  <c:v>16896.446919999998</c:v>
                </c:pt>
                <c:pt idx="2">
                  <c:v>16549.413680000001</c:v>
                </c:pt>
                <c:pt idx="3">
                  <c:v>16356.80637</c:v>
                </c:pt>
                <c:pt idx="4">
                  <c:v>16348.612080000001</c:v>
                </c:pt>
                <c:pt idx="5">
                  <c:v>16577.38265</c:v>
                </c:pt>
                <c:pt idx="6">
                  <c:v>17305.58179</c:v>
                </c:pt>
                <c:pt idx="7">
                  <c:v>18588.9211</c:v>
                </c:pt>
                <c:pt idx="8">
                  <c:v>18606.30185</c:v>
                </c:pt>
                <c:pt idx="9">
                  <c:v>18056.763729999999</c:v>
                </c:pt>
                <c:pt idx="10">
                  <c:v>17392.89516</c:v>
                </c:pt>
                <c:pt idx="11">
                  <c:v>16859.264510000001</c:v>
                </c:pt>
                <c:pt idx="12">
                  <c:v>16634.623869999999</c:v>
                </c:pt>
                <c:pt idx="13">
                  <c:v>16669.42455</c:v>
                </c:pt>
                <c:pt idx="14">
                  <c:v>17391.360069999999</c:v>
                </c:pt>
                <c:pt idx="15">
                  <c:v>18073.67928</c:v>
                </c:pt>
                <c:pt idx="16">
                  <c:v>18973.943009999999</c:v>
                </c:pt>
                <c:pt idx="17">
                  <c:v>19555.68203</c:v>
                </c:pt>
                <c:pt idx="18">
                  <c:v>20545.64401</c:v>
                </c:pt>
                <c:pt idx="19">
                  <c:v>20452.32055</c:v>
                </c:pt>
                <c:pt idx="20">
                  <c:v>20227.822639999999</c:v>
                </c:pt>
                <c:pt idx="21">
                  <c:v>19891.72147</c:v>
                </c:pt>
                <c:pt idx="22">
                  <c:v>19302.272980000002</c:v>
                </c:pt>
                <c:pt idx="23">
                  <c:v>18396.94339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C-49D2-88DE-80E5433E558D}"/>
            </c:ext>
          </c:extLst>
        </c:ser>
        <c:ser>
          <c:idx val="2"/>
          <c:order val="1"/>
          <c:tx>
            <c:v>Storage Charge</c:v>
          </c:tx>
          <c:spPr>
            <a:pattFill prst="wdDnDiag">
              <a:fgClr>
                <a:schemeClr val="accent4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Storage!$C$3:$Z$3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Storage!$AD$4:$BA$4</c:f>
              <c:numCache>
                <c:formatCode>General</c:formatCode>
                <c:ptCount val="24"/>
                <c:pt idx="0">
                  <c:v>0</c:v>
                </c:pt>
                <c:pt idx="1">
                  <c:v>139.94015232580648</c:v>
                </c:pt>
                <c:pt idx="2">
                  <c:v>274.06037258064521</c:v>
                </c:pt>
                <c:pt idx="3">
                  <c:v>407.51090225806445</c:v>
                </c:pt>
                <c:pt idx="4">
                  <c:v>278.41423290322575</c:v>
                </c:pt>
                <c:pt idx="5">
                  <c:v>21.572491000000007</c:v>
                </c:pt>
                <c:pt idx="6">
                  <c:v>0</c:v>
                </c:pt>
                <c:pt idx="7">
                  <c:v>0</c:v>
                </c:pt>
                <c:pt idx="8">
                  <c:v>52.490689999999987</c:v>
                </c:pt>
                <c:pt idx="9">
                  <c:v>1658.9710446129034</c:v>
                </c:pt>
                <c:pt idx="10">
                  <c:v>2864.3892037096771</c:v>
                </c:pt>
                <c:pt idx="11">
                  <c:v>3419.956760622581</c:v>
                </c:pt>
                <c:pt idx="12">
                  <c:v>3830.6382615483863</c:v>
                </c:pt>
                <c:pt idx="13">
                  <c:v>4459.8981950967745</c:v>
                </c:pt>
                <c:pt idx="14">
                  <c:v>3744.1660243870979</c:v>
                </c:pt>
                <c:pt idx="15">
                  <c:v>2049.1921616129034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0C-49D2-88DE-80E5433E558D}"/>
            </c:ext>
          </c:extLst>
        </c:ser>
        <c:ser>
          <c:idx val="0"/>
          <c:order val="2"/>
          <c:tx>
            <c:v>Storage Discharge</c:v>
          </c:tx>
          <c:spPr>
            <a:pattFill prst="wdDnDiag">
              <a:fgClr>
                <a:schemeClr val="bg1"/>
              </a:fgClr>
              <a:bgClr>
                <a:schemeClr val="accent1"/>
              </a:bgClr>
            </a:pattFill>
            <a:ln w="25400">
              <a:noFill/>
            </a:ln>
            <a:effectLst/>
          </c:spPr>
          <c:val>
            <c:numRef>
              <c:f>Storage!$BE$4:$CB$4</c:f>
              <c:numCache>
                <c:formatCode>General</c:formatCode>
                <c:ptCount val="24"/>
                <c:pt idx="0">
                  <c:v>-210.89842441290321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-319.43236393548398</c:v>
                </c:pt>
                <c:pt idx="7">
                  <c:v>-795.18962377096761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-238.77522271612906</c:v>
                </c:pt>
                <c:pt idx="17">
                  <c:v>-2289.9704159999992</c:v>
                </c:pt>
                <c:pt idx="18">
                  <c:v>-3538.0603766193553</c:v>
                </c:pt>
                <c:pt idx="19">
                  <c:v>-3998.9685849032257</c:v>
                </c:pt>
                <c:pt idx="20">
                  <c:v>-3331.9584461612912</c:v>
                </c:pt>
                <c:pt idx="21">
                  <c:v>-2460.5974245483867</c:v>
                </c:pt>
                <c:pt idx="22">
                  <c:v>-2038.0194421612905</c:v>
                </c:pt>
                <c:pt idx="23">
                  <c:v>-377.0270206451612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0C-49D2-88DE-80E5433E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988256"/>
        <c:axId val="557989696"/>
      </c:areaChart>
      <c:catAx>
        <c:axId val="55798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Hour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Ending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9696"/>
        <c:crosses val="autoZero"/>
        <c:auto val="1"/>
        <c:lblAlgn val="ctr"/>
        <c:lblOffset val="100"/>
        <c:noMultiLvlLbl val="0"/>
      </c:catAx>
      <c:valAx>
        <c:axId val="55798969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Load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and Storage Dispatch(MWa)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8256"/>
        <c:crosses val="autoZero"/>
        <c:crossBetween val="midCat"/>
        <c:majorUnit val="3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v>January Illinois Load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SOOGreen!$C$21:$Z$21</c:f>
              <c:numCache>
                <c:formatCode>General</c:formatCode>
                <c:ptCount val="24"/>
                <c:pt idx="0">
                  <c:v>17603.54032</c:v>
                </c:pt>
                <c:pt idx="1">
                  <c:v>16896.446919999998</c:v>
                </c:pt>
                <c:pt idx="2">
                  <c:v>16549.413680000001</c:v>
                </c:pt>
                <c:pt idx="3">
                  <c:v>16356.80637</c:v>
                </c:pt>
                <c:pt idx="4">
                  <c:v>16348.612080000001</c:v>
                </c:pt>
                <c:pt idx="5">
                  <c:v>16577.38265</c:v>
                </c:pt>
                <c:pt idx="6">
                  <c:v>17305.58179</c:v>
                </c:pt>
                <c:pt idx="7">
                  <c:v>18588.9211</c:v>
                </c:pt>
                <c:pt idx="8">
                  <c:v>18606.30185</c:v>
                </c:pt>
                <c:pt idx="9">
                  <c:v>18056.763729999999</c:v>
                </c:pt>
                <c:pt idx="10">
                  <c:v>17392.89516</c:v>
                </c:pt>
                <c:pt idx="11">
                  <c:v>16859.264510000001</c:v>
                </c:pt>
                <c:pt idx="12">
                  <c:v>16634.623869999999</c:v>
                </c:pt>
                <c:pt idx="13">
                  <c:v>16669.42455</c:v>
                </c:pt>
                <c:pt idx="14">
                  <c:v>17391.360069999999</c:v>
                </c:pt>
                <c:pt idx="15">
                  <c:v>18073.67928</c:v>
                </c:pt>
                <c:pt idx="16">
                  <c:v>18973.943009999999</c:v>
                </c:pt>
                <c:pt idx="17">
                  <c:v>19555.68203</c:v>
                </c:pt>
                <c:pt idx="18">
                  <c:v>20545.64401</c:v>
                </c:pt>
                <c:pt idx="19">
                  <c:v>20452.32055</c:v>
                </c:pt>
                <c:pt idx="20">
                  <c:v>20227.822639999999</c:v>
                </c:pt>
                <c:pt idx="21">
                  <c:v>19891.72147</c:v>
                </c:pt>
                <c:pt idx="22">
                  <c:v>19302.272980000002</c:v>
                </c:pt>
                <c:pt idx="23">
                  <c:v>18396.94339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SOOGreen!#REF!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EE5-4BD1-9167-FBAFAEBA9B90}"/>
            </c:ext>
          </c:extLst>
        </c:ser>
        <c:ser>
          <c:idx val="3"/>
          <c:order val="3"/>
          <c:tx>
            <c:v>July Illinois Load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SOOGreen!$C$27:$Z$27</c:f>
              <c:numCache>
                <c:formatCode>General</c:formatCode>
                <c:ptCount val="24"/>
                <c:pt idx="0">
                  <c:v>18873.808290000001</c:v>
                </c:pt>
                <c:pt idx="1">
                  <c:v>17772.567630000001</c:v>
                </c:pt>
                <c:pt idx="2">
                  <c:v>16997.983759999999</c:v>
                </c:pt>
                <c:pt idx="3">
                  <c:v>16562.38999</c:v>
                </c:pt>
                <c:pt idx="4">
                  <c:v>16466.3004</c:v>
                </c:pt>
                <c:pt idx="5">
                  <c:v>16552.448369999998</c:v>
                </c:pt>
                <c:pt idx="6">
                  <c:v>16725.301960000001</c:v>
                </c:pt>
                <c:pt idx="7">
                  <c:v>17447.612209999999</c:v>
                </c:pt>
                <c:pt idx="8">
                  <c:v>18273.06738</c:v>
                </c:pt>
                <c:pt idx="9">
                  <c:v>18798.357339999999</c:v>
                </c:pt>
                <c:pt idx="10">
                  <c:v>19196.690190000001</c:v>
                </c:pt>
                <c:pt idx="11">
                  <c:v>19735.12602</c:v>
                </c:pt>
                <c:pt idx="12">
                  <c:v>20430.064139999999</c:v>
                </c:pt>
                <c:pt idx="13">
                  <c:v>21083.034319999999</c:v>
                </c:pt>
                <c:pt idx="14">
                  <c:v>22124.32833</c:v>
                </c:pt>
                <c:pt idx="15">
                  <c:v>23040.502270000001</c:v>
                </c:pt>
                <c:pt idx="16">
                  <c:v>24096.486519999999</c:v>
                </c:pt>
                <c:pt idx="17">
                  <c:v>24840.124210000002</c:v>
                </c:pt>
                <c:pt idx="18">
                  <c:v>24912.425090000001</c:v>
                </c:pt>
                <c:pt idx="19">
                  <c:v>24066.178189999999</c:v>
                </c:pt>
                <c:pt idx="20">
                  <c:v>23523.360710000001</c:v>
                </c:pt>
                <c:pt idx="21">
                  <c:v>22925.515370000001</c:v>
                </c:pt>
                <c:pt idx="22">
                  <c:v>21496.526040000001</c:v>
                </c:pt>
                <c:pt idx="23">
                  <c:v>19989.688920000001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SOOGreen!#REF!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EE5-4BD1-9167-FBAFAEBA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988256"/>
        <c:axId val="557989696"/>
      </c:lineChart>
      <c:lineChart>
        <c:grouping val="standard"/>
        <c:varyColors val="0"/>
        <c:ser>
          <c:idx val="0"/>
          <c:order val="0"/>
          <c:tx>
            <c:v>January SOO Green Output</c:v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SOOGreen!$AE$4:$BB$4</c:f>
              <c:numCache>
                <c:formatCode>0.00%</c:formatCode>
                <c:ptCount val="24"/>
                <c:pt idx="0">
                  <c:v>0.64071911388852709</c:v>
                </c:pt>
                <c:pt idx="1">
                  <c:v>0.61798245890955439</c:v>
                </c:pt>
                <c:pt idx="2">
                  <c:v>0.5877923501338097</c:v>
                </c:pt>
                <c:pt idx="3">
                  <c:v>0.60288790980506668</c:v>
                </c:pt>
                <c:pt idx="4">
                  <c:v>0.61966147857145248</c:v>
                </c:pt>
                <c:pt idx="5">
                  <c:v>0.63330157569599554</c:v>
                </c:pt>
                <c:pt idx="6">
                  <c:v>0.61863252103077981</c:v>
                </c:pt>
                <c:pt idx="7">
                  <c:v>0.63309984149921816</c:v>
                </c:pt>
                <c:pt idx="8">
                  <c:v>0.58675038317877426</c:v>
                </c:pt>
                <c:pt idx="9">
                  <c:v>0.64164317652260927</c:v>
                </c:pt>
                <c:pt idx="10">
                  <c:v>0.66768227544056957</c:v>
                </c:pt>
                <c:pt idx="11">
                  <c:v>0.614318016390757</c:v>
                </c:pt>
                <c:pt idx="12">
                  <c:v>0.6036136923207821</c:v>
                </c:pt>
                <c:pt idx="13">
                  <c:v>0.63085210348715703</c:v>
                </c:pt>
                <c:pt idx="14">
                  <c:v>0.61719451747587106</c:v>
                </c:pt>
                <c:pt idx="15">
                  <c:v>0.62379773939398697</c:v>
                </c:pt>
                <c:pt idx="16">
                  <c:v>0.63041934330617255</c:v>
                </c:pt>
                <c:pt idx="17">
                  <c:v>0.61976330581175876</c:v>
                </c:pt>
                <c:pt idx="18">
                  <c:v>0.67961511505952465</c:v>
                </c:pt>
                <c:pt idx="19">
                  <c:v>0.72297544127939406</c:v>
                </c:pt>
                <c:pt idx="20">
                  <c:v>0.74798790046680064</c:v>
                </c:pt>
                <c:pt idx="21">
                  <c:v>0.73335041255992117</c:v>
                </c:pt>
                <c:pt idx="22">
                  <c:v>0.67016983975021094</c:v>
                </c:pt>
                <c:pt idx="23">
                  <c:v>0.6353927245729698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SOOGreen!#REF!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EE5-4BD1-9167-FBAFAEBA9B90}"/>
            </c:ext>
          </c:extLst>
        </c:ser>
        <c:ser>
          <c:idx val="2"/>
          <c:order val="2"/>
          <c:tx>
            <c:v>July SOO Green Output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SOOGreen!$AE$10:$BB$10</c:f>
              <c:numCache>
                <c:formatCode>0.00%</c:formatCode>
                <c:ptCount val="24"/>
                <c:pt idx="0">
                  <c:v>0.60271427915884235</c:v>
                </c:pt>
                <c:pt idx="1">
                  <c:v>0.59997898977490971</c:v>
                </c:pt>
                <c:pt idx="2">
                  <c:v>0.60459519559682473</c:v>
                </c:pt>
                <c:pt idx="3">
                  <c:v>0.60089310968837306</c:v>
                </c:pt>
                <c:pt idx="4">
                  <c:v>0.58056447206399275</c:v>
                </c:pt>
                <c:pt idx="5">
                  <c:v>0.50797307995516527</c:v>
                </c:pt>
                <c:pt idx="6">
                  <c:v>0.54218936295435283</c:v>
                </c:pt>
                <c:pt idx="7">
                  <c:v>0.62383584419354832</c:v>
                </c:pt>
                <c:pt idx="8">
                  <c:v>0.67382828082141677</c:v>
                </c:pt>
                <c:pt idx="9">
                  <c:v>0.67405438081355162</c:v>
                </c:pt>
                <c:pt idx="10">
                  <c:v>0.72948761109088078</c:v>
                </c:pt>
                <c:pt idx="11">
                  <c:v>0.7471902288550909</c:v>
                </c:pt>
                <c:pt idx="12">
                  <c:v>0.77469463151433904</c:v>
                </c:pt>
                <c:pt idx="13">
                  <c:v>0.77578582084028147</c:v>
                </c:pt>
                <c:pt idx="14">
                  <c:v>0.74414980164110311</c:v>
                </c:pt>
                <c:pt idx="15">
                  <c:v>0.75657785919568821</c:v>
                </c:pt>
                <c:pt idx="16">
                  <c:v>0.74593874517915149</c:v>
                </c:pt>
                <c:pt idx="17">
                  <c:v>0.74188420219666174</c:v>
                </c:pt>
                <c:pt idx="18">
                  <c:v>0.71229579460129111</c:v>
                </c:pt>
                <c:pt idx="19">
                  <c:v>0.62160089408173302</c:v>
                </c:pt>
                <c:pt idx="20">
                  <c:v>0.54701895130164369</c:v>
                </c:pt>
                <c:pt idx="21">
                  <c:v>0.61445751728741005</c:v>
                </c:pt>
                <c:pt idx="22">
                  <c:v>0.61391304477573616</c:v>
                </c:pt>
                <c:pt idx="23">
                  <c:v>0.60506256318191398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SOOGreen!#REF!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EE5-4BD1-9167-FBAFAEBA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586320"/>
        <c:axId val="979583800"/>
      </c:lineChart>
      <c:catAx>
        <c:axId val="55798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Hour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Ending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9696"/>
        <c:crosses val="autoZero"/>
        <c:auto val="1"/>
        <c:lblAlgn val="ctr"/>
        <c:lblOffset val="100"/>
        <c:noMultiLvlLbl val="0"/>
      </c:catAx>
      <c:valAx>
        <c:axId val="55798969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Load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(MWa)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88256"/>
        <c:crosses val="autoZero"/>
        <c:crossBetween val="between"/>
        <c:majorUnit val="3000"/>
      </c:valAx>
      <c:valAx>
        <c:axId val="979583800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Capacity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Factor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586320"/>
        <c:crosses val="max"/>
        <c:crossBetween val="between"/>
      </c:valAx>
      <c:catAx>
        <c:axId val="97958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9583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94755614871368"/>
          <c:y val="0.95384249466672155"/>
          <c:w val="0.87805244385128633"/>
          <c:h val="4.1372132156312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C07CC0-4082-488A-9763-97CC8C994905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2F4667-4EA7-4A93-9325-170B91209613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3F49DD-57CE-4750-9C1D-D4CF7C31C979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ADDED2-2008-4C3F-944A-B0E57536541A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D49E37-F959-9292-EDCB-4810066DEB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225A9D-9F5F-DC44-311F-6574E21A6C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C3695A-9C83-F23E-A1E2-88692A19073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F8714D-DF5A-E9D7-0DDD-2B4B060B3B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AABF1-FDD1-4B6C-89F2-55C6EC96B9D6}">
  <dimension ref="A1:B8"/>
  <sheetViews>
    <sheetView workbookViewId="0">
      <selection activeCell="A9" sqref="A9"/>
    </sheetView>
  </sheetViews>
  <sheetFormatPr defaultRowHeight="15.05" x14ac:dyDescent="0.3"/>
  <cols>
    <col min="1" max="1" width="21.33203125" customWidth="1"/>
    <col min="2" max="2" width="79" customWidth="1"/>
  </cols>
  <sheetData>
    <row r="1" spans="1:2" x14ac:dyDescent="0.3">
      <c r="A1" s="8" t="s">
        <v>8</v>
      </c>
      <c r="B1" s="8" t="s">
        <v>9</v>
      </c>
    </row>
    <row r="2" spans="1:2" x14ac:dyDescent="0.3">
      <c r="A2" t="s">
        <v>10</v>
      </c>
      <c r="B2" t="s">
        <v>11</v>
      </c>
    </row>
    <row r="3" spans="1:2" x14ac:dyDescent="0.3">
      <c r="A3" t="s">
        <v>12</v>
      </c>
      <c r="B3" t="s">
        <v>15</v>
      </c>
    </row>
    <row r="4" spans="1:2" x14ac:dyDescent="0.3">
      <c r="A4" t="s">
        <v>13</v>
      </c>
      <c r="B4" t="s">
        <v>16</v>
      </c>
    </row>
    <row r="5" spans="1:2" x14ac:dyDescent="0.3">
      <c r="A5" t="s">
        <v>14</v>
      </c>
      <c r="B5" t="s">
        <v>17</v>
      </c>
    </row>
    <row r="6" spans="1:2" x14ac:dyDescent="0.3">
      <c r="A6" t="s">
        <v>18</v>
      </c>
      <c r="B6" t="s">
        <v>23</v>
      </c>
    </row>
    <row r="7" spans="1:2" x14ac:dyDescent="0.3">
      <c r="A7" t="s">
        <v>19</v>
      </c>
      <c r="B7" t="s">
        <v>22</v>
      </c>
    </row>
    <row r="8" spans="1:2" x14ac:dyDescent="0.3">
      <c r="A8" t="s">
        <v>20</v>
      </c>
      <c r="B8" t="s">
        <v>21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744D-F71C-460F-BCC9-7C792791BFD2}">
  <dimension ref="B2:BB33"/>
  <sheetViews>
    <sheetView workbookViewId="0">
      <selection activeCell="E12" sqref="E12"/>
    </sheetView>
  </sheetViews>
  <sheetFormatPr defaultRowHeight="15.05" x14ac:dyDescent="0.3"/>
  <cols>
    <col min="2" max="2" width="17.5546875" bestFit="1" customWidth="1"/>
    <col min="29" max="29" width="17.5546875" bestFit="1" customWidth="1"/>
  </cols>
  <sheetData>
    <row r="2" spans="2:54" x14ac:dyDescent="0.3"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C2" s="2" t="s">
        <v>0</v>
      </c>
      <c r="AD2" s="2" t="s">
        <v>1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2:54" x14ac:dyDescent="0.3">
      <c r="B3" s="3" t="s">
        <v>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 t="s">
        <v>3</v>
      </c>
      <c r="AC3" s="3" t="s">
        <v>2</v>
      </c>
      <c r="AD3" s="3">
        <v>1</v>
      </c>
      <c r="AE3" s="3">
        <v>2</v>
      </c>
      <c r="AF3" s="3">
        <v>3</v>
      </c>
      <c r="AG3" s="3">
        <v>4</v>
      </c>
      <c r="AH3" s="3">
        <v>5</v>
      </c>
      <c r="AI3" s="3">
        <v>6</v>
      </c>
      <c r="AJ3" s="3">
        <v>7</v>
      </c>
      <c r="AK3" s="3">
        <v>8</v>
      </c>
      <c r="AL3" s="3">
        <v>9</v>
      </c>
      <c r="AM3" s="3">
        <v>10</v>
      </c>
      <c r="AN3" s="3">
        <v>11</v>
      </c>
      <c r="AO3" s="3">
        <v>12</v>
      </c>
      <c r="AP3" s="3">
        <v>13</v>
      </c>
      <c r="AQ3" s="3">
        <v>14</v>
      </c>
      <c r="AR3" s="3">
        <v>15</v>
      </c>
      <c r="AS3" s="3">
        <v>16</v>
      </c>
      <c r="AT3" s="3">
        <v>17</v>
      </c>
      <c r="AU3" s="3">
        <v>18</v>
      </c>
      <c r="AV3" s="3">
        <v>19</v>
      </c>
      <c r="AW3" s="3">
        <v>20</v>
      </c>
      <c r="AX3" s="3">
        <v>21</v>
      </c>
      <c r="AY3" s="3">
        <v>22</v>
      </c>
      <c r="AZ3" s="3">
        <v>23</v>
      </c>
      <c r="BA3" s="3">
        <v>24</v>
      </c>
      <c r="BB3" s="3" t="s">
        <v>3</v>
      </c>
    </row>
    <row r="4" spans="2:54" x14ac:dyDescent="0.3">
      <c r="B4" s="1">
        <v>1</v>
      </c>
      <c r="C4">
        <v>93.980645161290326</v>
      </c>
      <c r="D4">
        <v>91.683870967741953</v>
      </c>
      <c r="E4">
        <v>86.729032258064507</v>
      </c>
      <c r="F4">
        <v>82.496774193548418</v>
      </c>
      <c r="G4">
        <v>80.664516129032251</v>
      </c>
      <c r="H4">
        <v>84.258064516129011</v>
      </c>
      <c r="I4">
        <v>84.619354838709697</v>
      </c>
      <c r="J4">
        <v>86.638709677419371</v>
      </c>
      <c r="K4">
        <v>86.754838709677401</v>
      </c>
      <c r="L4">
        <v>82.638709677419385</v>
      </c>
      <c r="M4">
        <v>77.135483870967718</v>
      </c>
      <c r="N4">
        <v>73.051612903225816</v>
      </c>
      <c r="O4">
        <v>68.238709677419337</v>
      </c>
      <c r="P4">
        <v>68.109677419354824</v>
      </c>
      <c r="Q4">
        <v>69.845161290322594</v>
      </c>
      <c r="R4">
        <v>73.058064516129051</v>
      </c>
      <c r="S4">
        <v>78.296774193548387</v>
      </c>
      <c r="T4">
        <v>83.741935483870961</v>
      </c>
      <c r="U4">
        <v>90.148387096774186</v>
      </c>
      <c r="V4">
        <v>97.193548387096783</v>
      </c>
      <c r="W4">
        <v>97.741935483870947</v>
      </c>
      <c r="X4">
        <v>98.812903225806465</v>
      </c>
      <c r="Y4">
        <v>99.690322580645145</v>
      </c>
      <c r="Z4">
        <v>97.58709677419354</v>
      </c>
      <c r="AA4">
        <v>84.713172043010815</v>
      </c>
      <c r="AC4" s="1">
        <v>1</v>
      </c>
      <c r="AD4" s="6">
        <f>C4/200</f>
        <v>0.46990322580645161</v>
      </c>
      <c r="AE4" s="6">
        <f t="shared" ref="AE4:AE16" si="0">D4/200</f>
        <v>0.45841935483870977</v>
      </c>
      <c r="AF4" s="6">
        <f t="shared" ref="AF4:AF16" si="1">E4/200</f>
        <v>0.43364516129032254</v>
      </c>
      <c r="AG4" s="6">
        <f t="shared" ref="AG4:AG16" si="2">F4/200</f>
        <v>0.41248387096774208</v>
      </c>
      <c r="AH4" s="6">
        <f t="shared" ref="AH4:AH16" si="3">G4/200</f>
        <v>0.40332258064516124</v>
      </c>
      <c r="AI4" s="6">
        <f t="shared" ref="AI4:AI16" si="4">H4/200</f>
        <v>0.42129032258064503</v>
      </c>
      <c r="AJ4" s="6">
        <f t="shared" ref="AJ4:AJ16" si="5">I4/200</f>
        <v>0.42309677419354846</v>
      </c>
      <c r="AK4" s="6">
        <f t="shared" ref="AK4:AK16" si="6">J4/200</f>
        <v>0.43319354838709684</v>
      </c>
      <c r="AL4" s="6">
        <f t="shared" ref="AL4:AL16" si="7">K4/200</f>
        <v>0.43377419354838698</v>
      </c>
      <c r="AM4" s="6">
        <f t="shared" ref="AM4:AM16" si="8">L4/200</f>
        <v>0.41319354838709693</v>
      </c>
      <c r="AN4" s="6">
        <f t="shared" ref="AN4:AN16" si="9">M4/200</f>
        <v>0.38567741935483857</v>
      </c>
      <c r="AO4" s="6">
        <f t="shared" ref="AO4:AO16" si="10">N4/200</f>
        <v>0.36525806451612908</v>
      </c>
      <c r="AP4" s="6">
        <f t="shared" ref="AP4:AP16" si="11">O4/200</f>
        <v>0.3411935483870967</v>
      </c>
      <c r="AQ4" s="6">
        <f t="shared" ref="AQ4:AQ16" si="12">P4/200</f>
        <v>0.3405483870967741</v>
      </c>
      <c r="AR4" s="6">
        <f t="shared" ref="AR4:AR16" si="13">Q4/200</f>
        <v>0.34922580645161294</v>
      </c>
      <c r="AS4" s="6">
        <f t="shared" ref="AS4:AS16" si="14">R4/200</f>
        <v>0.36529032258064525</v>
      </c>
      <c r="AT4" s="6">
        <f t="shared" ref="AT4:AT16" si="15">S4/200</f>
        <v>0.39148387096774195</v>
      </c>
      <c r="AU4" s="6">
        <f t="shared" ref="AU4:AU16" si="16">T4/200</f>
        <v>0.41870967741935483</v>
      </c>
      <c r="AV4" s="6">
        <f t="shared" ref="AV4:AV16" si="17">U4/200</f>
        <v>0.45074193548387093</v>
      </c>
      <c r="AW4" s="6">
        <f t="shared" ref="AW4:AW16" si="18">V4/200</f>
        <v>0.48596774193548392</v>
      </c>
      <c r="AX4" s="6">
        <f t="shared" ref="AX4:AX16" si="19">W4/200</f>
        <v>0.48870967741935473</v>
      </c>
      <c r="AY4" s="6">
        <f t="shared" ref="AY4:AY16" si="20">X4/200</f>
        <v>0.49406451612903235</v>
      </c>
      <c r="AZ4" s="6">
        <f t="shared" ref="AZ4:AZ16" si="21">Y4/200</f>
        <v>0.4984516129032257</v>
      </c>
      <c r="BA4" s="6">
        <f t="shared" ref="BA4:BA16" si="22">Z4/200</f>
        <v>0.48793548387096769</v>
      </c>
      <c r="BB4" s="6">
        <f t="shared" ref="BB4:BB16" si="23">AA4/200</f>
        <v>0.42356586021505405</v>
      </c>
    </row>
    <row r="5" spans="2:54" x14ac:dyDescent="0.3">
      <c r="B5" s="1">
        <v>2</v>
      </c>
      <c r="C5">
        <v>106.25</v>
      </c>
      <c r="D5">
        <v>109.3357142857143</v>
      </c>
      <c r="E5">
        <v>100.33571428571426</v>
      </c>
      <c r="F5">
        <v>102.60000000000002</v>
      </c>
      <c r="G5">
        <v>102.55714285714286</v>
      </c>
      <c r="H5">
        <v>103.05</v>
      </c>
      <c r="I5">
        <v>103.73571428571429</v>
      </c>
      <c r="J5">
        <v>106.53571428571426</v>
      </c>
      <c r="K5">
        <v>104.44285714285715</v>
      </c>
      <c r="L5">
        <v>99.442857142857136</v>
      </c>
      <c r="M5">
        <v>95.385714285714272</v>
      </c>
      <c r="N5">
        <v>88.142857142857139</v>
      </c>
      <c r="O5">
        <v>89.485714285714266</v>
      </c>
      <c r="P5">
        <v>89.978571428571428</v>
      </c>
      <c r="Q5">
        <v>86.642857142857139</v>
      </c>
      <c r="R5">
        <v>90.635714285714286</v>
      </c>
      <c r="S5">
        <v>98.828571428571408</v>
      </c>
      <c r="T5">
        <v>102.82142857142857</v>
      </c>
      <c r="U5">
        <v>110.45714285714288</v>
      </c>
      <c r="V5">
        <v>111.25</v>
      </c>
      <c r="W5">
        <v>112.67142857142858</v>
      </c>
      <c r="X5">
        <v>105.27857142857142</v>
      </c>
      <c r="Y5">
        <v>101.79285714285712</v>
      </c>
      <c r="Z5">
        <v>105.42142857142855</v>
      </c>
      <c r="AA5">
        <v>101.12827380952373</v>
      </c>
      <c r="AC5" s="1">
        <v>2</v>
      </c>
      <c r="AD5" s="6">
        <f t="shared" ref="AD5:AD16" si="24">C5/200</f>
        <v>0.53125</v>
      </c>
      <c r="AE5" s="6">
        <f t="shared" si="0"/>
        <v>0.54667857142857157</v>
      </c>
      <c r="AF5" s="6">
        <f t="shared" si="1"/>
        <v>0.50167857142857131</v>
      </c>
      <c r="AG5" s="6">
        <f t="shared" si="2"/>
        <v>0.51300000000000012</v>
      </c>
      <c r="AH5" s="6">
        <f t="shared" si="3"/>
        <v>0.51278571428571429</v>
      </c>
      <c r="AI5" s="6">
        <f t="shared" si="4"/>
        <v>0.51524999999999999</v>
      </c>
      <c r="AJ5" s="6">
        <f t="shared" si="5"/>
        <v>0.51867857142857143</v>
      </c>
      <c r="AK5" s="6">
        <f t="shared" si="6"/>
        <v>0.53267857142857133</v>
      </c>
      <c r="AL5" s="6">
        <f t="shared" si="7"/>
        <v>0.52221428571428574</v>
      </c>
      <c r="AM5" s="6">
        <f t="shared" si="8"/>
        <v>0.49721428571428566</v>
      </c>
      <c r="AN5" s="6">
        <f t="shared" si="9"/>
        <v>0.47692857142857137</v>
      </c>
      <c r="AO5" s="6">
        <f t="shared" si="10"/>
        <v>0.44071428571428567</v>
      </c>
      <c r="AP5" s="6">
        <f t="shared" si="11"/>
        <v>0.44742857142857134</v>
      </c>
      <c r="AQ5" s="6">
        <f t="shared" si="12"/>
        <v>0.44989285714285715</v>
      </c>
      <c r="AR5" s="6">
        <f t="shared" si="13"/>
        <v>0.43321428571428572</v>
      </c>
      <c r="AS5" s="6">
        <f t="shared" si="14"/>
        <v>0.45317857142857143</v>
      </c>
      <c r="AT5" s="6">
        <f t="shared" si="15"/>
        <v>0.49414285714285705</v>
      </c>
      <c r="AU5" s="6">
        <f t="shared" si="16"/>
        <v>0.51410714285714287</v>
      </c>
      <c r="AV5" s="6">
        <f t="shared" si="17"/>
        <v>0.55228571428571438</v>
      </c>
      <c r="AW5" s="6">
        <f t="shared" si="18"/>
        <v>0.55625000000000002</v>
      </c>
      <c r="AX5" s="6">
        <f t="shared" si="19"/>
        <v>0.56335714285714289</v>
      </c>
      <c r="AY5" s="6">
        <f t="shared" si="20"/>
        <v>0.52639285714285711</v>
      </c>
      <c r="AZ5" s="6">
        <f t="shared" si="21"/>
        <v>0.50896428571428554</v>
      </c>
      <c r="BA5" s="6">
        <f t="shared" si="22"/>
        <v>0.52710714285714277</v>
      </c>
      <c r="BB5" s="6">
        <f t="shared" si="23"/>
        <v>0.50564136904761869</v>
      </c>
    </row>
    <row r="6" spans="2:54" x14ac:dyDescent="0.3">
      <c r="B6" s="1">
        <v>3</v>
      </c>
      <c r="C6">
        <v>102.25806451612904</v>
      </c>
      <c r="D6">
        <v>102.1806451612903</v>
      </c>
      <c r="E6">
        <v>101.33548387096774</v>
      </c>
      <c r="F6">
        <v>94.8</v>
      </c>
      <c r="G6">
        <v>97</v>
      </c>
      <c r="H6">
        <v>94.135483870967732</v>
      </c>
      <c r="I6">
        <v>92.612903225806448</v>
      </c>
      <c r="J6">
        <v>92.161290322580655</v>
      </c>
      <c r="K6">
        <v>83.18709677419352</v>
      </c>
      <c r="L6">
        <v>76.748387096774209</v>
      </c>
      <c r="M6">
        <v>68.083870967741916</v>
      </c>
      <c r="N6">
        <v>65.767741935483883</v>
      </c>
      <c r="O6">
        <v>65.167741935483875</v>
      </c>
      <c r="P6">
        <v>63.483870967741943</v>
      </c>
      <c r="Q6">
        <v>64.419354838709666</v>
      </c>
      <c r="R6">
        <v>67.522580645161298</v>
      </c>
      <c r="S6">
        <v>72.561290322580646</v>
      </c>
      <c r="T6">
        <v>80.49677419354839</v>
      </c>
      <c r="U6">
        <v>84.251612903225833</v>
      </c>
      <c r="V6">
        <v>90.09032258064515</v>
      </c>
      <c r="W6">
        <v>99.722580645161301</v>
      </c>
      <c r="X6">
        <v>101.40645161290323</v>
      </c>
      <c r="Y6">
        <v>104.49032258064516</v>
      </c>
      <c r="Z6">
        <v>104.26451612903222</v>
      </c>
      <c r="AA6">
        <v>86.172849462365633</v>
      </c>
      <c r="AC6" s="1">
        <v>3</v>
      </c>
      <c r="AD6" s="6">
        <f t="shared" si="24"/>
        <v>0.51129032258064522</v>
      </c>
      <c r="AE6" s="6">
        <f t="shared" si="0"/>
        <v>0.51090322580645153</v>
      </c>
      <c r="AF6" s="6">
        <f t="shared" si="1"/>
        <v>0.50667741935483868</v>
      </c>
      <c r="AG6" s="6">
        <f t="shared" si="2"/>
        <v>0.47399999999999998</v>
      </c>
      <c r="AH6" s="6">
        <f t="shared" si="3"/>
        <v>0.48499999999999999</v>
      </c>
      <c r="AI6" s="6">
        <f t="shared" si="4"/>
        <v>0.47067741935483864</v>
      </c>
      <c r="AJ6" s="6">
        <f t="shared" si="5"/>
        <v>0.46306451612903227</v>
      </c>
      <c r="AK6" s="6">
        <f t="shared" si="6"/>
        <v>0.46080645161290329</v>
      </c>
      <c r="AL6" s="6">
        <f t="shared" si="7"/>
        <v>0.41593548387096763</v>
      </c>
      <c r="AM6" s="6">
        <f t="shared" si="8"/>
        <v>0.38374193548387103</v>
      </c>
      <c r="AN6" s="6">
        <f t="shared" si="9"/>
        <v>0.34041935483870955</v>
      </c>
      <c r="AO6" s="6">
        <f t="shared" si="10"/>
        <v>0.32883870967741941</v>
      </c>
      <c r="AP6" s="6">
        <f t="shared" si="11"/>
        <v>0.32583870967741935</v>
      </c>
      <c r="AQ6" s="6">
        <f t="shared" si="12"/>
        <v>0.3174193548387097</v>
      </c>
      <c r="AR6" s="6">
        <f t="shared" si="13"/>
        <v>0.32209677419354832</v>
      </c>
      <c r="AS6" s="6">
        <f t="shared" si="14"/>
        <v>0.3376129032258065</v>
      </c>
      <c r="AT6" s="6">
        <f t="shared" si="15"/>
        <v>0.36280645161290326</v>
      </c>
      <c r="AU6" s="6">
        <f t="shared" si="16"/>
        <v>0.40248387096774196</v>
      </c>
      <c r="AV6" s="6">
        <f t="shared" si="17"/>
        <v>0.42125806451612918</v>
      </c>
      <c r="AW6" s="6">
        <f t="shared" si="18"/>
        <v>0.45045161290322577</v>
      </c>
      <c r="AX6" s="6">
        <f t="shared" si="19"/>
        <v>0.49861290322580648</v>
      </c>
      <c r="AY6" s="6">
        <f t="shared" si="20"/>
        <v>0.50703225806451613</v>
      </c>
      <c r="AZ6" s="6">
        <f t="shared" si="21"/>
        <v>0.52245161290322573</v>
      </c>
      <c r="BA6" s="6">
        <f t="shared" si="22"/>
        <v>0.52132258064516113</v>
      </c>
      <c r="BB6" s="6">
        <f t="shared" si="23"/>
        <v>0.43086424731182815</v>
      </c>
    </row>
    <row r="7" spans="2:54" x14ac:dyDescent="0.3">
      <c r="B7" s="1">
        <v>4</v>
      </c>
      <c r="C7">
        <v>111.14666666666666</v>
      </c>
      <c r="D7">
        <v>113.31333333333332</v>
      </c>
      <c r="E7">
        <v>112.62000000000002</v>
      </c>
      <c r="F7">
        <v>112.56666666666665</v>
      </c>
      <c r="G7">
        <v>107.72666666666666</v>
      </c>
      <c r="H7">
        <v>103.51333333333332</v>
      </c>
      <c r="I7">
        <v>105.66666666666669</v>
      </c>
      <c r="J7">
        <v>99.873333333333363</v>
      </c>
      <c r="K7">
        <v>92.626666666666651</v>
      </c>
      <c r="L7">
        <v>84.8</v>
      </c>
      <c r="M7">
        <v>76.133333333333312</v>
      </c>
      <c r="N7">
        <v>64.066666666666677</v>
      </c>
      <c r="O7">
        <v>60.733333333333334</v>
      </c>
      <c r="P7">
        <v>65.193333333333328</v>
      </c>
      <c r="Q7">
        <v>65.186666666666667</v>
      </c>
      <c r="R7">
        <v>75.453333333333333</v>
      </c>
      <c r="S7">
        <v>74.539999999999992</v>
      </c>
      <c r="T7">
        <v>83.22</v>
      </c>
      <c r="U7">
        <v>89.72</v>
      </c>
      <c r="V7">
        <v>97.693333333333342</v>
      </c>
      <c r="W7">
        <v>101.38666666666667</v>
      </c>
      <c r="X7">
        <v>102.23333333333332</v>
      </c>
      <c r="Y7">
        <v>115.95333333333335</v>
      </c>
      <c r="Z7">
        <v>115.14000000000001</v>
      </c>
      <c r="AA7">
        <v>92.937777777777796</v>
      </c>
      <c r="AC7" s="1">
        <v>4</v>
      </c>
      <c r="AD7" s="6">
        <f t="shared" si="24"/>
        <v>0.5557333333333333</v>
      </c>
      <c r="AE7" s="6">
        <f t="shared" si="0"/>
        <v>0.56656666666666655</v>
      </c>
      <c r="AF7" s="6">
        <f t="shared" si="1"/>
        <v>0.56310000000000004</v>
      </c>
      <c r="AG7" s="6">
        <f t="shared" si="2"/>
        <v>0.5628333333333333</v>
      </c>
      <c r="AH7" s="6">
        <f t="shared" si="3"/>
        <v>0.5386333333333333</v>
      </c>
      <c r="AI7" s="6">
        <f t="shared" si="4"/>
        <v>0.51756666666666662</v>
      </c>
      <c r="AJ7" s="6">
        <f t="shared" si="5"/>
        <v>0.52833333333333343</v>
      </c>
      <c r="AK7" s="6">
        <f t="shared" si="6"/>
        <v>0.49936666666666679</v>
      </c>
      <c r="AL7" s="6">
        <f t="shared" si="7"/>
        <v>0.46313333333333323</v>
      </c>
      <c r="AM7" s="6">
        <f t="shared" si="8"/>
        <v>0.42399999999999999</v>
      </c>
      <c r="AN7" s="6">
        <f t="shared" si="9"/>
        <v>0.38066666666666654</v>
      </c>
      <c r="AO7" s="6">
        <f t="shared" si="10"/>
        <v>0.32033333333333336</v>
      </c>
      <c r="AP7" s="6">
        <f t="shared" si="11"/>
        <v>0.3036666666666667</v>
      </c>
      <c r="AQ7" s="6">
        <f t="shared" si="12"/>
        <v>0.32596666666666663</v>
      </c>
      <c r="AR7" s="6">
        <f t="shared" si="13"/>
        <v>0.32593333333333335</v>
      </c>
      <c r="AS7" s="6">
        <f t="shared" si="14"/>
        <v>0.37726666666666664</v>
      </c>
      <c r="AT7" s="6">
        <f t="shared" si="15"/>
        <v>0.37269999999999998</v>
      </c>
      <c r="AU7" s="6">
        <f t="shared" si="16"/>
        <v>0.41609999999999997</v>
      </c>
      <c r="AV7" s="6">
        <f t="shared" si="17"/>
        <v>0.4486</v>
      </c>
      <c r="AW7" s="6">
        <f t="shared" si="18"/>
        <v>0.48846666666666672</v>
      </c>
      <c r="AX7" s="6">
        <f t="shared" si="19"/>
        <v>0.50693333333333335</v>
      </c>
      <c r="AY7" s="6">
        <f t="shared" si="20"/>
        <v>0.51116666666666655</v>
      </c>
      <c r="AZ7" s="6">
        <f t="shared" si="21"/>
        <v>0.57976666666666676</v>
      </c>
      <c r="BA7" s="6">
        <f t="shared" si="22"/>
        <v>0.5757000000000001</v>
      </c>
      <c r="BB7" s="6">
        <f t="shared" si="23"/>
        <v>0.46468888888888898</v>
      </c>
    </row>
    <row r="8" spans="2:54" x14ac:dyDescent="0.3">
      <c r="B8" s="1">
        <v>5</v>
      </c>
      <c r="C8">
        <v>95.374193548387098</v>
      </c>
      <c r="D8">
        <v>94.483870967741936</v>
      </c>
      <c r="E8">
        <v>93.903225806451616</v>
      </c>
      <c r="F8">
        <v>89.393548387096772</v>
      </c>
      <c r="G8">
        <v>89.083870967741916</v>
      </c>
      <c r="H8">
        <v>92.948387096774198</v>
      </c>
      <c r="I8">
        <v>97.195806451612924</v>
      </c>
      <c r="J8">
        <v>92.09677419354837</v>
      </c>
      <c r="K8">
        <v>86.129032258064498</v>
      </c>
      <c r="L8">
        <v>84.411290322580612</v>
      </c>
      <c r="M8">
        <v>76.68709677419352</v>
      </c>
      <c r="N8">
        <v>69.025806451612908</v>
      </c>
      <c r="O8">
        <v>64.213225806451604</v>
      </c>
      <c r="P8">
        <v>79.032258064516114</v>
      </c>
      <c r="Q8">
        <v>81.329032258064515</v>
      </c>
      <c r="R8">
        <v>83.516129032258078</v>
      </c>
      <c r="S8">
        <v>89.49032258064517</v>
      </c>
      <c r="T8">
        <v>98.4</v>
      </c>
      <c r="U8">
        <v>97.219354838709663</v>
      </c>
      <c r="V8">
        <v>104.45161290322578</v>
      </c>
      <c r="W8">
        <v>96.019354838709688</v>
      </c>
      <c r="X8">
        <v>90.322580645161295</v>
      </c>
      <c r="Y8">
        <v>88.322580645161267</v>
      </c>
      <c r="Z8">
        <v>92.251612903225791</v>
      </c>
      <c r="AA8">
        <v>88.554206989247334</v>
      </c>
      <c r="AC8" s="1">
        <v>5</v>
      </c>
      <c r="AD8" s="6">
        <f t="shared" si="24"/>
        <v>0.47687096774193549</v>
      </c>
      <c r="AE8" s="6">
        <f t="shared" si="0"/>
        <v>0.47241935483870967</v>
      </c>
      <c r="AF8" s="6">
        <f t="shared" si="1"/>
        <v>0.46951612903225809</v>
      </c>
      <c r="AG8" s="6">
        <f t="shared" si="2"/>
        <v>0.44696774193548383</v>
      </c>
      <c r="AH8" s="6">
        <f t="shared" si="3"/>
        <v>0.44541935483870959</v>
      </c>
      <c r="AI8" s="6">
        <f t="shared" si="4"/>
        <v>0.46474193548387099</v>
      </c>
      <c r="AJ8" s="6">
        <f t="shared" si="5"/>
        <v>0.4859790322580646</v>
      </c>
      <c r="AK8" s="6">
        <f t="shared" si="6"/>
        <v>0.46048387096774185</v>
      </c>
      <c r="AL8" s="6">
        <f t="shared" si="7"/>
        <v>0.43064516129032249</v>
      </c>
      <c r="AM8" s="6">
        <f t="shared" si="8"/>
        <v>0.42205645161290306</v>
      </c>
      <c r="AN8" s="6">
        <f t="shared" si="9"/>
        <v>0.3834354838709676</v>
      </c>
      <c r="AO8" s="6">
        <f t="shared" si="10"/>
        <v>0.34512903225806452</v>
      </c>
      <c r="AP8" s="6">
        <f t="shared" si="11"/>
        <v>0.32106612903225801</v>
      </c>
      <c r="AQ8" s="6">
        <f t="shared" si="12"/>
        <v>0.39516129032258057</v>
      </c>
      <c r="AR8" s="6">
        <f t="shared" si="13"/>
        <v>0.40664516129032258</v>
      </c>
      <c r="AS8" s="6">
        <f t="shared" si="14"/>
        <v>0.4175806451612904</v>
      </c>
      <c r="AT8" s="6">
        <f t="shared" si="15"/>
        <v>0.44745161290322583</v>
      </c>
      <c r="AU8" s="6">
        <f t="shared" si="16"/>
        <v>0.49200000000000005</v>
      </c>
      <c r="AV8" s="6">
        <f t="shared" si="17"/>
        <v>0.4860967741935483</v>
      </c>
      <c r="AW8" s="6">
        <f t="shared" si="18"/>
        <v>0.52225806451612888</v>
      </c>
      <c r="AX8" s="6">
        <f t="shared" si="19"/>
        <v>0.48009677419354846</v>
      </c>
      <c r="AY8" s="6">
        <f t="shared" si="20"/>
        <v>0.45161290322580649</v>
      </c>
      <c r="AZ8" s="6">
        <f t="shared" si="21"/>
        <v>0.44161290322580632</v>
      </c>
      <c r="BA8" s="6">
        <f t="shared" si="22"/>
        <v>0.46125806451612894</v>
      </c>
      <c r="BB8" s="6">
        <f t="shared" si="23"/>
        <v>0.44277103494623665</v>
      </c>
    </row>
    <row r="9" spans="2:54" x14ac:dyDescent="0.3">
      <c r="B9" s="1">
        <v>6</v>
      </c>
      <c r="C9">
        <v>81.266666666666666</v>
      </c>
      <c r="D9">
        <v>83.106666666666655</v>
      </c>
      <c r="E9">
        <v>83.533333333333317</v>
      </c>
      <c r="F9">
        <v>84.046666666666653</v>
      </c>
      <c r="G9">
        <v>71.98</v>
      </c>
      <c r="H9">
        <v>76.466666666666669</v>
      </c>
      <c r="I9">
        <v>78.28</v>
      </c>
      <c r="J9">
        <v>75.966666666666697</v>
      </c>
      <c r="K9">
        <v>69.439999999999984</v>
      </c>
      <c r="L9">
        <v>68.24666666666667</v>
      </c>
      <c r="M9">
        <v>55.539999999999992</v>
      </c>
      <c r="N9">
        <v>47.313333333333325</v>
      </c>
      <c r="O9">
        <v>49.326666666666661</v>
      </c>
      <c r="P9">
        <v>58.720000000000006</v>
      </c>
      <c r="Q9">
        <v>66.393333333333345</v>
      </c>
      <c r="R9">
        <v>73.16</v>
      </c>
      <c r="S9">
        <v>72.700000000000017</v>
      </c>
      <c r="T9">
        <v>74.413333333333327</v>
      </c>
      <c r="U9">
        <v>73.22</v>
      </c>
      <c r="V9">
        <v>81.486666666666679</v>
      </c>
      <c r="W9">
        <v>86.826666666666668</v>
      </c>
      <c r="X9">
        <v>87.179999999999993</v>
      </c>
      <c r="Y9">
        <v>79.226666666666645</v>
      </c>
      <c r="Z9">
        <v>81.833333333333329</v>
      </c>
      <c r="AA9">
        <v>73.319722222222182</v>
      </c>
      <c r="AC9" s="1">
        <v>6</v>
      </c>
      <c r="AD9" s="6">
        <f t="shared" si="24"/>
        <v>0.40633333333333332</v>
      </c>
      <c r="AE9" s="6">
        <f t="shared" si="0"/>
        <v>0.41553333333333325</v>
      </c>
      <c r="AF9" s="6">
        <f t="shared" si="1"/>
        <v>0.41766666666666658</v>
      </c>
      <c r="AG9" s="6">
        <f t="shared" si="2"/>
        <v>0.42023333333333324</v>
      </c>
      <c r="AH9" s="6">
        <f t="shared" si="3"/>
        <v>0.3599</v>
      </c>
      <c r="AI9" s="6">
        <f t="shared" si="4"/>
        <v>0.38233333333333336</v>
      </c>
      <c r="AJ9" s="6">
        <f t="shared" si="5"/>
        <v>0.39140000000000003</v>
      </c>
      <c r="AK9" s="6">
        <f t="shared" si="6"/>
        <v>0.37983333333333347</v>
      </c>
      <c r="AL9" s="6">
        <f t="shared" si="7"/>
        <v>0.3471999999999999</v>
      </c>
      <c r="AM9" s="6">
        <f t="shared" si="8"/>
        <v>0.34123333333333333</v>
      </c>
      <c r="AN9" s="6">
        <f t="shared" si="9"/>
        <v>0.27769999999999995</v>
      </c>
      <c r="AO9" s="6">
        <f t="shared" si="10"/>
        <v>0.23656666666666662</v>
      </c>
      <c r="AP9" s="6">
        <f t="shared" si="11"/>
        <v>0.24663333333333332</v>
      </c>
      <c r="AQ9" s="6">
        <f t="shared" si="12"/>
        <v>0.29360000000000003</v>
      </c>
      <c r="AR9" s="6">
        <f t="shared" si="13"/>
        <v>0.33196666666666674</v>
      </c>
      <c r="AS9" s="6">
        <f t="shared" si="14"/>
        <v>0.36579999999999996</v>
      </c>
      <c r="AT9" s="6">
        <f t="shared" si="15"/>
        <v>0.3635000000000001</v>
      </c>
      <c r="AU9" s="6">
        <f t="shared" si="16"/>
        <v>0.37206666666666666</v>
      </c>
      <c r="AV9" s="6">
        <f t="shared" si="17"/>
        <v>0.36609999999999998</v>
      </c>
      <c r="AW9" s="6">
        <f t="shared" si="18"/>
        <v>0.40743333333333337</v>
      </c>
      <c r="AX9" s="6">
        <f t="shared" si="19"/>
        <v>0.43413333333333332</v>
      </c>
      <c r="AY9" s="6">
        <f t="shared" si="20"/>
        <v>0.43589999999999995</v>
      </c>
      <c r="AZ9" s="6">
        <f t="shared" si="21"/>
        <v>0.39613333333333323</v>
      </c>
      <c r="BA9" s="6">
        <f t="shared" si="22"/>
        <v>0.40916666666666662</v>
      </c>
      <c r="BB9" s="6">
        <f t="shared" si="23"/>
        <v>0.36659861111111092</v>
      </c>
    </row>
    <row r="10" spans="2:54" x14ac:dyDescent="0.3">
      <c r="B10" s="1">
        <v>7</v>
      </c>
      <c r="C10">
        <v>51.219354838709684</v>
      </c>
      <c r="D10">
        <v>45.696774193548393</v>
      </c>
      <c r="E10">
        <v>47.961290322580652</v>
      </c>
      <c r="F10">
        <v>48.548387096774185</v>
      </c>
      <c r="G10">
        <v>50.354838709677445</v>
      </c>
      <c r="H10">
        <v>39.367741935483863</v>
      </c>
      <c r="I10">
        <v>45.1225806451613</v>
      </c>
      <c r="J10">
        <v>39.722580645161301</v>
      </c>
      <c r="K10">
        <v>33.890322580645169</v>
      </c>
      <c r="L10">
        <v>29.619354838709679</v>
      </c>
      <c r="M10">
        <v>26.619354838709679</v>
      </c>
      <c r="N10">
        <v>23.509677419354841</v>
      </c>
      <c r="O10">
        <v>24.28387096774194</v>
      </c>
      <c r="P10">
        <v>27.13548387096774</v>
      </c>
      <c r="Q10">
        <v>31.019354838709678</v>
      </c>
      <c r="R10">
        <v>32.199999999999996</v>
      </c>
      <c r="S10">
        <v>32.580645161290313</v>
      </c>
      <c r="T10">
        <v>40.477419354838723</v>
      </c>
      <c r="U10">
        <v>44.683870967741939</v>
      </c>
      <c r="V10">
        <v>51.967741935483879</v>
      </c>
      <c r="W10">
        <v>56.219354838709691</v>
      </c>
      <c r="X10">
        <v>66.877419354838707</v>
      </c>
      <c r="Y10">
        <v>66.019354838709688</v>
      </c>
      <c r="Z10">
        <v>58.987096774193553</v>
      </c>
      <c r="AA10">
        <v>42.253494623655953</v>
      </c>
      <c r="AC10" s="1">
        <v>7</v>
      </c>
      <c r="AD10" s="6">
        <f t="shared" si="24"/>
        <v>0.25609677419354843</v>
      </c>
      <c r="AE10" s="6">
        <f t="shared" si="0"/>
        <v>0.22848387096774198</v>
      </c>
      <c r="AF10" s="6">
        <f t="shared" si="1"/>
        <v>0.23980645161290326</v>
      </c>
      <c r="AG10" s="6">
        <f t="shared" si="2"/>
        <v>0.24274193548387094</v>
      </c>
      <c r="AH10" s="6">
        <f t="shared" si="3"/>
        <v>0.2517741935483872</v>
      </c>
      <c r="AI10" s="6">
        <f t="shared" si="4"/>
        <v>0.19683870967741932</v>
      </c>
      <c r="AJ10" s="6">
        <f t="shared" si="5"/>
        <v>0.22561290322580649</v>
      </c>
      <c r="AK10" s="6">
        <f t="shared" si="6"/>
        <v>0.19861290322580649</v>
      </c>
      <c r="AL10" s="6">
        <f t="shared" si="7"/>
        <v>0.16945161290322586</v>
      </c>
      <c r="AM10" s="6">
        <f t="shared" si="8"/>
        <v>0.14809677419354839</v>
      </c>
      <c r="AN10" s="6">
        <f t="shared" si="9"/>
        <v>0.1330967741935484</v>
      </c>
      <c r="AO10" s="6">
        <f t="shared" si="10"/>
        <v>0.1175483870967742</v>
      </c>
      <c r="AP10" s="6">
        <f t="shared" si="11"/>
        <v>0.12141935483870971</v>
      </c>
      <c r="AQ10" s="6">
        <f t="shared" si="12"/>
        <v>0.13567741935483871</v>
      </c>
      <c r="AR10" s="6">
        <f t="shared" si="13"/>
        <v>0.15509677419354839</v>
      </c>
      <c r="AS10" s="6">
        <f t="shared" si="14"/>
        <v>0.16099999999999998</v>
      </c>
      <c r="AT10" s="6">
        <f t="shared" si="15"/>
        <v>0.16290322580645156</v>
      </c>
      <c r="AU10" s="6">
        <f t="shared" si="16"/>
        <v>0.20238709677419361</v>
      </c>
      <c r="AV10" s="6">
        <f t="shared" si="17"/>
        <v>0.2234193548387097</v>
      </c>
      <c r="AW10" s="6">
        <f t="shared" si="18"/>
        <v>0.2598387096774194</v>
      </c>
      <c r="AX10" s="6">
        <f t="shared" si="19"/>
        <v>0.28109677419354845</v>
      </c>
      <c r="AY10" s="6">
        <f t="shared" si="20"/>
        <v>0.33438709677419354</v>
      </c>
      <c r="AZ10" s="6">
        <f t="shared" si="21"/>
        <v>0.33009677419354844</v>
      </c>
      <c r="BA10" s="6">
        <f t="shared" si="22"/>
        <v>0.29493548387096774</v>
      </c>
      <c r="BB10" s="6">
        <f t="shared" si="23"/>
        <v>0.21126747311827976</v>
      </c>
    </row>
    <row r="11" spans="2:54" x14ac:dyDescent="0.3">
      <c r="B11" s="1">
        <v>8</v>
      </c>
      <c r="C11">
        <v>37.058064516129029</v>
      </c>
      <c r="D11">
        <v>37.412903225806446</v>
      </c>
      <c r="E11">
        <v>34.41290322580646</v>
      </c>
      <c r="F11">
        <v>33.838709677419352</v>
      </c>
      <c r="G11">
        <v>34.838709677419345</v>
      </c>
      <c r="H11">
        <v>36.058064516129022</v>
      </c>
      <c r="I11">
        <v>37.193548387096776</v>
      </c>
      <c r="J11">
        <v>40.167741935483875</v>
      </c>
      <c r="K11">
        <v>39.28387096774194</v>
      </c>
      <c r="L11">
        <v>34.225806451612904</v>
      </c>
      <c r="M11">
        <v>30.522580645161288</v>
      </c>
      <c r="N11">
        <v>31.01935483870967</v>
      </c>
      <c r="O11">
        <v>32.116129032258065</v>
      </c>
      <c r="P11">
        <v>35.367741935483863</v>
      </c>
      <c r="Q11">
        <v>33.141935483870967</v>
      </c>
      <c r="R11">
        <v>35.87096774193548</v>
      </c>
      <c r="S11">
        <v>39.70322580645162</v>
      </c>
      <c r="T11">
        <v>38.722580645161287</v>
      </c>
      <c r="U11">
        <v>38.296774193548394</v>
      </c>
      <c r="V11">
        <v>41.29032258064516</v>
      </c>
      <c r="W11">
        <v>44.406451612903226</v>
      </c>
      <c r="X11">
        <v>45.709677419354847</v>
      </c>
      <c r="Y11">
        <v>45.812903225806458</v>
      </c>
      <c r="Z11">
        <v>42.935483870967744</v>
      </c>
      <c r="AA11">
        <v>37.475268817204309</v>
      </c>
      <c r="AC11" s="1">
        <v>8</v>
      </c>
      <c r="AD11" s="6">
        <f t="shared" si="24"/>
        <v>0.18529032258064515</v>
      </c>
      <c r="AE11" s="6">
        <f t="shared" si="0"/>
        <v>0.18706451612903222</v>
      </c>
      <c r="AF11" s="6">
        <f t="shared" si="1"/>
        <v>0.17206451612903229</v>
      </c>
      <c r="AG11" s="6">
        <f t="shared" si="2"/>
        <v>0.16919354838709677</v>
      </c>
      <c r="AH11" s="6">
        <f t="shared" si="3"/>
        <v>0.17419354838709672</v>
      </c>
      <c r="AI11" s="6">
        <f t="shared" si="4"/>
        <v>0.18029032258064512</v>
      </c>
      <c r="AJ11" s="6">
        <f t="shared" si="5"/>
        <v>0.18596774193548388</v>
      </c>
      <c r="AK11" s="6">
        <f t="shared" si="6"/>
        <v>0.20083870967741937</v>
      </c>
      <c r="AL11" s="6">
        <f t="shared" si="7"/>
        <v>0.1964193548387097</v>
      </c>
      <c r="AM11" s="6">
        <f t="shared" si="8"/>
        <v>0.17112903225806453</v>
      </c>
      <c r="AN11" s="6">
        <f t="shared" si="9"/>
        <v>0.15261290322580645</v>
      </c>
      <c r="AO11" s="6">
        <f t="shared" si="10"/>
        <v>0.15509677419354836</v>
      </c>
      <c r="AP11" s="6">
        <f t="shared" si="11"/>
        <v>0.16058064516129034</v>
      </c>
      <c r="AQ11" s="6">
        <f t="shared" si="12"/>
        <v>0.17683870967741933</v>
      </c>
      <c r="AR11" s="6">
        <f t="shared" si="13"/>
        <v>0.16570967741935483</v>
      </c>
      <c r="AS11" s="6">
        <f t="shared" si="14"/>
        <v>0.17935483870967739</v>
      </c>
      <c r="AT11" s="6">
        <f t="shared" si="15"/>
        <v>0.1985161290322581</v>
      </c>
      <c r="AU11" s="6">
        <f t="shared" si="16"/>
        <v>0.19361290322580643</v>
      </c>
      <c r="AV11" s="6">
        <f t="shared" si="17"/>
        <v>0.19148387096774197</v>
      </c>
      <c r="AW11" s="6">
        <f t="shared" si="18"/>
        <v>0.20645161290322581</v>
      </c>
      <c r="AX11" s="6">
        <f t="shared" si="19"/>
        <v>0.22203225806451612</v>
      </c>
      <c r="AY11" s="6">
        <f t="shared" si="20"/>
        <v>0.22854838709677425</v>
      </c>
      <c r="AZ11" s="6">
        <f t="shared" si="21"/>
        <v>0.22906451612903228</v>
      </c>
      <c r="BA11" s="6">
        <f t="shared" si="22"/>
        <v>0.21467741935483872</v>
      </c>
      <c r="BB11" s="6">
        <f t="shared" si="23"/>
        <v>0.18737634408602155</v>
      </c>
    </row>
    <row r="12" spans="2:54" x14ac:dyDescent="0.3">
      <c r="B12" s="1">
        <v>9</v>
      </c>
      <c r="C12">
        <v>70.58</v>
      </c>
      <c r="D12">
        <v>70.726666666666659</v>
      </c>
      <c r="E12">
        <v>66.033333333333331</v>
      </c>
      <c r="F12">
        <v>66.999999999999986</v>
      </c>
      <c r="G12">
        <v>67.873333333333321</v>
      </c>
      <c r="H12">
        <v>72.75333333333333</v>
      </c>
      <c r="I12">
        <v>72.313333333333318</v>
      </c>
      <c r="J12">
        <v>72.166666666666643</v>
      </c>
      <c r="K12">
        <v>67.733333333333334</v>
      </c>
      <c r="L12">
        <v>67.313333333333347</v>
      </c>
      <c r="M12">
        <v>62.413333333333327</v>
      </c>
      <c r="N12">
        <v>57.893333333333338</v>
      </c>
      <c r="O12">
        <v>54.873333333333335</v>
      </c>
      <c r="P12">
        <v>56.686666666666675</v>
      </c>
      <c r="Q12">
        <v>66.066666666666663</v>
      </c>
      <c r="R12">
        <v>65.706666666666678</v>
      </c>
      <c r="S12">
        <v>71.166666666666657</v>
      </c>
      <c r="T12">
        <v>74.333333333333314</v>
      </c>
      <c r="U12">
        <v>72.839999999999989</v>
      </c>
      <c r="V12">
        <v>72.959999999999994</v>
      </c>
      <c r="W12">
        <v>75.746666666666655</v>
      </c>
      <c r="X12">
        <v>73.779999999999987</v>
      </c>
      <c r="Y12">
        <v>76.966666666666669</v>
      </c>
      <c r="Z12">
        <v>76.693333333333328</v>
      </c>
      <c r="AA12">
        <v>68.859166666666681</v>
      </c>
      <c r="AC12" s="1">
        <v>9</v>
      </c>
      <c r="AD12" s="6">
        <f t="shared" si="24"/>
        <v>0.35289999999999999</v>
      </c>
      <c r="AE12" s="6">
        <f t="shared" si="0"/>
        <v>0.3536333333333333</v>
      </c>
      <c r="AF12" s="6">
        <f t="shared" si="1"/>
        <v>0.33016666666666666</v>
      </c>
      <c r="AG12" s="6">
        <f t="shared" si="2"/>
        <v>0.33499999999999991</v>
      </c>
      <c r="AH12" s="6">
        <f t="shared" si="3"/>
        <v>0.33936666666666659</v>
      </c>
      <c r="AI12" s="6">
        <f t="shared" si="4"/>
        <v>0.36376666666666663</v>
      </c>
      <c r="AJ12" s="6">
        <f t="shared" si="5"/>
        <v>0.36156666666666659</v>
      </c>
      <c r="AK12" s="6">
        <f t="shared" si="6"/>
        <v>0.36083333333333323</v>
      </c>
      <c r="AL12" s="6">
        <f t="shared" si="7"/>
        <v>0.33866666666666667</v>
      </c>
      <c r="AM12" s="6">
        <f t="shared" si="8"/>
        <v>0.33656666666666674</v>
      </c>
      <c r="AN12" s="6">
        <f t="shared" si="9"/>
        <v>0.31206666666666666</v>
      </c>
      <c r="AO12" s="6">
        <f t="shared" si="10"/>
        <v>0.28946666666666671</v>
      </c>
      <c r="AP12" s="6">
        <f t="shared" si="11"/>
        <v>0.27436666666666665</v>
      </c>
      <c r="AQ12" s="6">
        <f t="shared" si="12"/>
        <v>0.28343333333333337</v>
      </c>
      <c r="AR12" s="6">
        <f t="shared" si="13"/>
        <v>0.33033333333333331</v>
      </c>
      <c r="AS12" s="6">
        <f t="shared" si="14"/>
        <v>0.3285333333333334</v>
      </c>
      <c r="AT12" s="6">
        <f t="shared" si="15"/>
        <v>0.35583333333333328</v>
      </c>
      <c r="AU12" s="6">
        <f t="shared" si="16"/>
        <v>0.37166666666666659</v>
      </c>
      <c r="AV12" s="6">
        <f t="shared" si="17"/>
        <v>0.36419999999999997</v>
      </c>
      <c r="AW12" s="6">
        <f t="shared" si="18"/>
        <v>0.36479999999999996</v>
      </c>
      <c r="AX12" s="6">
        <f t="shared" si="19"/>
        <v>0.37873333333333326</v>
      </c>
      <c r="AY12" s="6">
        <f t="shared" si="20"/>
        <v>0.36889999999999995</v>
      </c>
      <c r="AZ12" s="6">
        <f t="shared" si="21"/>
        <v>0.38483333333333336</v>
      </c>
      <c r="BA12" s="6">
        <f t="shared" si="22"/>
        <v>0.38346666666666662</v>
      </c>
      <c r="BB12" s="6">
        <f t="shared" si="23"/>
        <v>0.34429583333333341</v>
      </c>
    </row>
    <row r="13" spans="2:54" x14ac:dyDescent="0.3">
      <c r="B13" s="1">
        <v>10</v>
      </c>
      <c r="C13">
        <v>86.509677419354844</v>
      </c>
      <c r="D13">
        <v>85.387096774193552</v>
      </c>
      <c r="E13">
        <v>83.974193548387106</v>
      </c>
      <c r="F13">
        <v>75.490322580645142</v>
      </c>
      <c r="G13">
        <v>72.412903225806474</v>
      </c>
      <c r="H13">
        <v>70.258064516129039</v>
      </c>
      <c r="I13">
        <v>69.529032258064518</v>
      </c>
      <c r="J13">
        <v>67.019354838709674</v>
      </c>
      <c r="K13">
        <v>63.116129032258044</v>
      </c>
      <c r="L13">
        <v>59.974193548387113</v>
      </c>
      <c r="M13">
        <v>59.458064516129035</v>
      </c>
      <c r="N13">
        <v>57.638709677419364</v>
      </c>
      <c r="O13">
        <v>56.258064516129032</v>
      </c>
      <c r="P13">
        <v>57.212903225806457</v>
      </c>
      <c r="Q13">
        <v>59.593548387096753</v>
      </c>
      <c r="R13">
        <v>65.580645161290306</v>
      </c>
      <c r="S13">
        <v>73.948387096774184</v>
      </c>
      <c r="T13">
        <v>87.909677419354836</v>
      </c>
      <c r="U13">
        <v>87.064516129032242</v>
      </c>
      <c r="V13">
        <v>89.929032258064495</v>
      </c>
      <c r="W13">
        <v>90.058064516129036</v>
      </c>
      <c r="X13">
        <v>97.787096774193571</v>
      </c>
      <c r="Y13">
        <v>93.058064516129036</v>
      </c>
      <c r="Z13">
        <v>84.303225806451607</v>
      </c>
      <c r="AA13">
        <v>74.727956989247289</v>
      </c>
      <c r="AC13" s="1">
        <v>10</v>
      </c>
      <c r="AD13" s="6">
        <f t="shared" si="24"/>
        <v>0.43254838709677423</v>
      </c>
      <c r="AE13" s="6">
        <f t="shared" si="0"/>
        <v>0.42693548387096775</v>
      </c>
      <c r="AF13" s="6">
        <f t="shared" si="1"/>
        <v>0.41987096774193555</v>
      </c>
      <c r="AG13" s="6">
        <f t="shared" si="2"/>
        <v>0.37745161290322571</v>
      </c>
      <c r="AH13" s="6">
        <f t="shared" si="3"/>
        <v>0.36206451612903234</v>
      </c>
      <c r="AI13" s="6">
        <f t="shared" si="4"/>
        <v>0.35129032258064519</v>
      </c>
      <c r="AJ13" s="6">
        <f t="shared" si="5"/>
        <v>0.34764516129032258</v>
      </c>
      <c r="AK13" s="6">
        <f t="shared" si="6"/>
        <v>0.33509677419354839</v>
      </c>
      <c r="AL13" s="6">
        <f t="shared" si="7"/>
        <v>0.3155806451612902</v>
      </c>
      <c r="AM13" s="6">
        <f t="shared" si="8"/>
        <v>0.29987096774193556</v>
      </c>
      <c r="AN13" s="6">
        <f t="shared" si="9"/>
        <v>0.29729032258064519</v>
      </c>
      <c r="AO13" s="6">
        <f t="shared" si="10"/>
        <v>0.28819354838709682</v>
      </c>
      <c r="AP13" s="6">
        <f t="shared" si="11"/>
        <v>0.28129032258064518</v>
      </c>
      <c r="AQ13" s="6">
        <f t="shared" si="12"/>
        <v>0.28606451612903228</v>
      </c>
      <c r="AR13" s="6">
        <f t="shared" si="13"/>
        <v>0.29796774193548375</v>
      </c>
      <c r="AS13" s="6">
        <f t="shared" si="14"/>
        <v>0.32790322580645154</v>
      </c>
      <c r="AT13" s="6">
        <f t="shared" si="15"/>
        <v>0.36974193548387091</v>
      </c>
      <c r="AU13" s="6">
        <f t="shared" si="16"/>
        <v>0.43954838709677418</v>
      </c>
      <c r="AV13" s="6">
        <f t="shared" si="17"/>
        <v>0.43532258064516122</v>
      </c>
      <c r="AW13" s="6">
        <f t="shared" si="18"/>
        <v>0.4496451612903225</v>
      </c>
      <c r="AX13" s="6">
        <f t="shared" si="19"/>
        <v>0.45029032258064516</v>
      </c>
      <c r="AY13" s="6">
        <f t="shared" si="20"/>
        <v>0.48893548387096786</v>
      </c>
      <c r="AZ13" s="6">
        <f t="shared" si="21"/>
        <v>0.46529032258064518</v>
      </c>
      <c r="BA13" s="6">
        <f t="shared" si="22"/>
        <v>0.42151612903225805</v>
      </c>
      <c r="BB13" s="6">
        <f t="shared" si="23"/>
        <v>0.37363978494623645</v>
      </c>
    </row>
    <row r="14" spans="2:54" x14ac:dyDescent="0.3">
      <c r="B14" s="1">
        <v>11</v>
      </c>
      <c r="C14">
        <v>124.53333333333332</v>
      </c>
      <c r="D14">
        <v>117.46666666666667</v>
      </c>
      <c r="E14">
        <v>112.63333333333331</v>
      </c>
      <c r="F14">
        <v>109.96666666666668</v>
      </c>
      <c r="G14">
        <v>108.36666666666666</v>
      </c>
      <c r="H14">
        <v>108.55333333333336</v>
      </c>
      <c r="I14">
        <v>113.04666666666665</v>
      </c>
      <c r="J14">
        <v>112.3333333333333</v>
      </c>
      <c r="K14">
        <v>110.11333333333332</v>
      </c>
      <c r="L14">
        <v>108.24666666666667</v>
      </c>
      <c r="M14">
        <v>104.85999999999999</v>
      </c>
      <c r="N14">
        <v>103.27333333333334</v>
      </c>
      <c r="O14">
        <v>102.49999999999999</v>
      </c>
      <c r="P14">
        <v>102.88666666666667</v>
      </c>
      <c r="Q14">
        <v>107.37999999999998</v>
      </c>
      <c r="R14">
        <v>114.8</v>
      </c>
      <c r="S14">
        <v>119.97999999999999</v>
      </c>
      <c r="T14">
        <v>122.57333333333334</v>
      </c>
      <c r="U14">
        <v>121.76</v>
      </c>
      <c r="V14">
        <v>124.61333333333337</v>
      </c>
      <c r="W14">
        <v>128.16666666666666</v>
      </c>
      <c r="X14">
        <v>125.29333333333335</v>
      </c>
      <c r="Y14">
        <v>126.46000000000002</v>
      </c>
      <c r="Z14">
        <v>129.0266666666667</v>
      </c>
      <c r="AA14">
        <v>114.95138888888883</v>
      </c>
      <c r="AC14" s="1">
        <v>11</v>
      </c>
      <c r="AD14" s="6">
        <f t="shared" si="24"/>
        <v>0.62266666666666659</v>
      </c>
      <c r="AE14" s="6">
        <f t="shared" si="0"/>
        <v>0.58733333333333337</v>
      </c>
      <c r="AF14" s="6">
        <f t="shared" si="1"/>
        <v>0.56316666666666659</v>
      </c>
      <c r="AG14" s="6">
        <f t="shared" si="2"/>
        <v>0.5498333333333334</v>
      </c>
      <c r="AH14" s="6">
        <f t="shared" si="3"/>
        <v>0.54183333333333328</v>
      </c>
      <c r="AI14" s="6">
        <f t="shared" si="4"/>
        <v>0.54276666666666673</v>
      </c>
      <c r="AJ14" s="6">
        <f t="shared" si="5"/>
        <v>0.56523333333333325</v>
      </c>
      <c r="AK14" s="6">
        <f t="shared" si="6"/>
        <v>0.56166666666666654</v>
      </c>
      <c r="AL14" s="6">
        <f t="shared" si="7"/>
        <v>0.55056666666666654</v>
      </c>
      <c r="AM14" s="6">
        <f t="shared" si="8"/>
        <v>0.54123333333333334</v>
      </c>
      <c r="AN14" s="6">
        <f t="shared" si="9"/>
        <v>0.52429999999999988</v>
      </c>
      <c r="AO14" s="6">
        <f t="shared" si="10"/>
        <v>0.51636666666666675</v>
      </c>
      <c r="AP14" s="6">
        <f t="shared" si="11"/>
        <v>0.51249999999999996</v>
      </c>
      <c r="AQ14" s="6">
        <f t="shared" si="12"/>
        <v>0.5144333333333333</v>
      </c>
      <c r="AR14" s="6">
        <f t="shared" si="13"/>
        <v>0.53689999999999993</v>
      </c>
      <c r="AS14" s="6">
        <f t="shared" si="14"/>
        <v>0.57399999999999995</v>
      </c>
      <c r="AT14" s="6">
        <f t="shared" si="15"/>
        <v>0.59989999999999999</v>
      </c>
      <c r="AU14" s="6">
        <f t="shared" si="16"/>
        <v>0.61286666666666667</v>
      </c>
      <c r="AV14" s="6">
        <f t="shared" si="17"/>
        <v>0.60880000000000001</v>
      </c>
      <c r="AW14" s="6">
        <f t="shared" si="18"/>
        <v>0.62306666666666688</v>
      </c>
      <c r="AX14" s="6">
        <f t="shared" si="19"/>
        <v>0.64083333333333325</v>
      </c>
      <c r="AY14" s="6">
        <f t="shared" si="20"/>
        <v>0.62646666666666673</v>
      </c>
      <c r="AZ14" s="6">
        <f t="shared" si="21"/>
        <v>0.63230000000000008</v>
      </c>
      <c r="BA14" s="6">
        <f t="shared" si="22"/>
        <v>0.64513333333333345</v>
      </c>
      <c r="BB14" s="6">
        <f t="shared" si="23"/>
        <v>0.57475694444444414</v>
      </c>
    </row>
    <row r="15" spans="2:54" x14ac:dyDescent="0.3">
      <c r="B15" s="1">
        <v>12</v>
      </c>
      <c r="C15">
        <v>90.890322580645176</v>
      </c>
      <c r="D15">
        <v>85.135483870967732</v>
      </c>
      <c r="E15">
        <v>79.935483870967744</v>
      </c>
      <c r="F15">
        <v>75.438709677419354</v>
      </c>
      <c r="G15">
        <v>73.258064516129039</v>
      </c>
      <c r="H15">
        <v>69.91612903225807</v>
      </c>
      <c r="I15">
        <v>68.406451612903211</v>
      </c>
      <c r="J15">
        <v>69.638709677419342</v>
      </c>
      <c r="K15">
        <v>69.567741935483866</v>
      </c>
      <c r="L15">
        <v>62.670967741935485</v>
      </c>
      <c r="M15">
        <v>59.903225806451609</v>
      </c>
      <c r="N15">
        <v>58.309677419354841</v>
      </c>
      <c r="O15">
        <v>58.529032258064518</v>
      </c>
      <c r="P15">
        <v>64.464516129032262</v>
      </c>
      <c r="Q15">
        <v>73.761290322580649</v>
      </c>
      <c r="R15">
        <v>78.625806451612902</v>
      </c>
      <c r="S15">
        <v>87.503225806451624</v>
      </c>
      <c r="T15">
        <v>96.496774193548376</v>
      </c>
      <c r="U15">
        <v>103.21935483870965</v>
      </c>
      <c r="V15">
        <v>108.23225806451613</v>
      </c>
      <c r="W15">
        <v>110.1483870967742</v>
      </c>
      <c r="X15">
        <v>106.87741935483872</v>
      </c>
      <c r="Y15">
        <v>101.47741935483872</v>
      </c>
      <c r="Z15">
        <v>100.14193548387095</v>
      </c>
      <c r="AA15">
        <v>81.356182795698928</v>
      </c>
      <c r="AC15" s="1">
        <v>12</v>
      </c>
      <c r="AD15" s="6">
        <f t="shared" si="24"/>
        <v>0.45445161290322589</v>
      </c>
      <c r="AE15" s="6">
        <f t="shared" si="0"/>
        <v>0.42567741935483866</v>
      </c>
      <c r="AF15" s="6">
        <f t="shared" si="1"/>
        <v>0.39967741935483869</v>
      </c>
      <c r="AG15" s="6">
        <f t="shared" si="2"/>
        <v>0.37719354838709679</v>
      </c>
      <c r="AH15" s="6">
        <f t="shared" si="3"/>
        <v>0.3662903225806452</v>
      </c>
      <c r="AI15" s="6">
        <f t="shared" si="4"/>
        <v>0.34958064516129034</v>
      </c>
      <c r="AJ15" s="6">
        <f t="shared" si="5"/>
        <v>0.34203225806451604</v>
      </c>
      <c r="AK15" s="6">
        <f t="shared" si="6"/>
        <v>0.34819354838709671</v>
      </c>
      <c r="AL15" s="6">
        <f t="shared" si="7"/>
        <v>0.34783870967741931</v>
      </c>
      <c r="AM15" s="6">
        <f t="shared" si="8"/>
        <v>0.3133548387096774</v>
      </c>
      <c r="AN15" s="6">
        <f t="shared" si="9"/>
        <v>0.29951612903225805</v>
      </c>
      <c r="AO15" s="6">
        <f t="shared" si="10"/>
        <v>0.29154838709677422</v>
      </c>
      <c r="AP15" s="6">
        <f t="shared" si="11"/>
        <v>0.29264516129032259</v>
      </c>
      <c r="AQ15" s="6">
        <f t="shared" si="12"/>
        <v>0.32232258064516128</v>
      </c>
      <c r="AR15" s="6">
        <f t="shared" si="13"/>
        <v>0.36880645161290326</v>
      </c>
      <c r="AS15" s="6">
        <f t="shared" si="14"/>
        <v>0.3931290322580645</v>
      </c>
      <c r="AT15" s="6">
        <f t="shared" si="15"/>
        <v>0.43751612903225812</v>
      </c>
      <c r="AU15" s="6">
        <f t="shared" si="16"/>
        <v>0.48248387096774187</v>
      </c>
      <c r="AV15" s="6">
        <f t="shared" si="17"/>
        <v>0.51609677419354827</v>
      </c>
      <c r="AW15" s="6">
        <f t="shared" si="18"/>
        <v>0.54116129032258065</v>
      </c>
      <c r="AX15" s="6">
        <f t="shared" si="19"/>
        <v>0.55074193548387096</v>
      </c>
      <c r="AY15" s="6">
        <f t="shared" si="20"/>
        <v>0.5343870967741936</v>
      </c>
      <c r="AZ15" s="6">
        <f t="shared" si="21"/>
        <v>0.50738709677419358</v>
      </c>
      <c r="BA15" s="6">
        <f t="shared" si="22"/>
        <v>0.50070967741935479</v>
      </c>
      <c r="BB15" s="6">
        <f t="shared" si="23"/>
        <v>0.40678091397849464</v>
      </c>
    </row>
    <row r="16" spans="2:54" x14ac:dyDescent="0.3">
      <c r="B16" s="5" t="s">
        <v>3</v>
      </c>
      <c r="C16" s="4">
        <v>87.333698630137008</v>
      </c>
      <c r="D16" s="4">
        <v>86.030684931506869</v>
      </c>
      <c r="E16" s="4">
        <v>83.369315068493123</v>
      </c>
      <c r="F16" s="4">
        <v>81.042191780821952</v>
      </c>
      <c r="G16" s="4">
        <v>79.386301369863048</v>
      </c>
      <c r="H16" s="4">
        <v>78.956712328767125</v>
      </c>
      <c r="I16" s="4">
        <v>80.325671232876687</v>
      </c>
      <c r="J16" s="4">
        <v>79.189041095890431</v>
      </c>
      <c r="K16" s="4">
        <v>75.182465753424637</v>
      </c>
      <c r="L16" s="4">
        <v>71.182328767123352</v>
      </c>
      <c r="M16" s="4">
        <v>65.725753424657512</v>
      </c>
      <c r="N16" s="4">
        <v>61.294246575342498</v>
      </c>
      <c r="O16" s="4">
        <v>60.168794520547955</v>
      </c>
      <c r="P16" s="4">
        <v>63.734246575342496</v>
      </c>
      <c r="Q16" s="4">
        <v>66.803287671232837</v>
      </c>
      <c r="R16" s="4">
        <v>71.06575342465753</v>
      </c>
      <c r="S16" s="4">
        <v>75.658630136986247</v>
      </c>
      <c r="T16" s="4">
        <v>81.722739726027385</v>
      </c>
      <c r="U16" s="4">
        <v>84.138082191780768</v>
      </c>
      <c r="V16" s="4">
        <v>89.028493150684966</v>
      </c>
      <c r="W16" s="4">
        <v>91.349041095890414</v>
      </c>
      <c r="X16" s="4">
        <v>91.627397260273995</v>
      </c>
      <c r="Y16" s="4">
        <v>91.433972602739786</v>
      </c>
      <c r="Z16" s="4">
        <v>90.485479452054804</v>
      </c>
      <c r="AA16" s="4">
        <v>78.593097031963467</v>
      </c>
      <c r="AC16" s="5" t="s">
        <v>3</v>
      </c>
      <c r="AD16" s="7">
        <f t="shared" si="24"/>
        <v>0.43666849315068501</v>
      </c>
      <c r="AE16" s="7">
        <f t="shared" si="0"/>
        <v>0.43015342465753437</v>
      </c>
      <c r="AF16" s="7">
        <f t="shared" si="1"/>
        <v>0.41684657534246561</v>
      </c>
      <c r="AG16" s="7">
        <f t="shared" si="2"/>
        <v>0.40521095890410974</v>
      </c>
      <c r="AH16" s="7">
        <f t="shared" si="3"/>
        <v>0.39693150684931522</v>
      </c>
      <c r="AI16" s="7">
        <f t="shared" si="4"/>
        <v>0.3947835616438356</v>
      </c>
      <c r="AJ16" s="7">
        <f t="shared" si="5"/>
        <v>0.40162835616438342</v>
      </c>
      <c r="AK16" s="7">
        <f t="shared" si="6"/>
        <v>0.39594520547945217</v>
      </c>
      <c r="AL16" s="7">
        <f t="shared" si="7"/>
        <v>0.37591232876712316</v>
      </c>
      <c r="AM16" s="7">
        <f t="shared" si="8"/>
        <v>0.35591164383561674</v>
      </c>
      <c r="AN16" s="7">
        <f t="shared" si="9"/>
        <v>0.32862876712328754</v>
      </c>
      <c r="AO16" s="7">
        <f t="shared" si="10"/>
        <v>0.30647123287671252</v>
      </c>
      <c r="AP16" s="7">
        <f t="shared" si="11"/>
        <v>0.30084397260273976</v>
      </c>
      <c r="AQ16" s="7">
        <f t="shared" si="12"/>
        <v>0.31867123287671251</v>
      </c>
      <c r="AR16" s="7">
        <f t="shared" si="13"/>
        <v>0.33401643835616418</v>
      </c>
      <c r="AS16" s="7">
        <f t="shared" si="14"/>
        <v>0.35532876712328765</v>
      </c>
      <c r="AT16" s="7">
        <f t="shared" si="15"/>
        <v>0.37829315068493125</v>
      </c>
      <c r="AU16" s="7">
        <f t="shared" si="16"/>
        <v>0.40861369863013691</v>
      </c>
      <c r="AV16" s="7">
        <f t="shared" si="17"/>
        <v>0.42069041095890386</v>
      </c>
      <c r="AW16" s="7">
        <f t="shared" si="18"/>
        <v>0.44514246575342481</v>
      </c>
      <c r="AX16" s="7">
        <f t="shared" si="19"/>
        <v>0.45674520547945208</v>
      </c>
      <c r="AY16" s="7">
        <f t="shared" si="20"/>
        <v>0.45813698630136995</v>
      </c>
      <c r="AZ16" s="7">
        <f t="shared" si="21"/>
        <v>0.45716986301369894</v>
      </c>
      <c r="BA16" s="7">
        <f t="shared" si="22"/>
        <v>0.45242739726027403</v>
      </c>
      <c r="BB16" s="7">
        <f t="shared" si="23"/>
        <v>0.39296548515981733</v>
      </c>
    </row>
    <row r="19" spans="2:27" x14ac:dyDescent="0.3">
      <c r="B19" s="2" t="s">
        <v>4</v>
      </c>
      <c r="C19" s="2" t="s">
        <v>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3">
      <c r="B20" s="3" t="s">
        <v>2</v>
      </c>
      <c r="C20" s="3">
        <v>1</v>
      </c>
      <c r="D20" s="3">
        <v>2</v>
      </c>
      <c r="E20" s="3">
        <v>3</v>
      </c>
      <c r="F20" s="3">
        <v>4</v>
      </c>
      <c r="G20" s="3">
        <v>5</v>
      </c>
      <c r="H20" s="3">
        <v>6</v>
      </c>
      <c r="I20" s="3">
        <v>7</v>
      </c>
      <c r="J20" s="3">
        <v>8</v>
      </c>
      <c r="K20" s="3">
        <v>9</v>
      </c>
      <c r="L20" s="3">
        <v>10</v>
      </c>
      <c r="M20" s="3">
        <v>11</v>
      </c>
      <c r="N20" s="3">
        <v>12</v>
      </c>
      <c r="O20" s="3">
        <v>13</v>
      </c>
      <c r="P20" s="3">
        <v>14</v>
      </c>
      <c r="Q20" s="3">
        <v>15</v>
      </c>
      <c r="R20" s="3">
        <v>16</v>
      </c>
      <c r="S20" s="3">
        <v>17</v>
      </c>
      <c r="T20" s="3">
        <v>18</v>
      </c>
      <c r="U20" s="3">
        <v>19</v>
      </c>
      <c r="V20" s="3">
        <v>20</v>
      </c>
      <c r="W20" s="3">
        <v>21</v>
      </c>
      <c r="X20" s="3">
        <v>22</v>
      </c>
      <c r="Y20" s="3">
        <v>23</v>
      </c>
      <c r="Z20" s="3">
        <v>24</v>
      </c>
      <c r="AA20" s="3" t="s">
        <v>3</v>
      </c>
    </row>
    <row r="21" spans="2:27" x14ac:dyDescent="0.3">
      <c r="B21" s="1">
        <v>1</v>
      </c>
      <c r="C21">
        <v>17603.540322580644</v>
      </c>
      <c r="D21">
        <v>16896.446919102822</v>
      </c>
      <c r="E21">
        <v>16549.413684475807</v>
      </c>
      <c r="F21">
        <v>16356.806372857864</v>
      </c>
      <c r="G21">
        <v>16348.612084173386</v>
      </c>
      <c r="H21">
        <v>16577.38265498992</v>
      </c>
      <c r="I21">
        <v>17305.581794984879</v>
      </c>
      <c r="J21">
        <v>18588.921103200606</v>
      </c>
      <c r="K21">
        <v>18606.301852318549</v>
      </c>
      <c r="L21">
        <v>18056.763734879034</v>
      </c>
      <c r="M21">
        <v>17392.895161290322</v>
      </c>
      <c r="N21">
        <v>16859.264506678428</v>
      </c>
      <c r="O21">
        <v>16634.62386592742</v>
      </c>
      <c r="P21">
        <v>16669.424552671371</v>
      </c>
      <c r="Q21">
        <v>17391.360068044356</v>
      </c>
      <c r="R21">
        <v>18073.679277973792</v>
      </c>
      <c r="S21">
        <v>18973.943012852822</v>
      </c>
      <c r="T21">
        <v>19555.682034400201</v>
      </c>
      <c r="U21">
        <v>20545.644011466735</v>
      </c>
      <c r="V21">
        <v>20452.320548765121</v>
      </c>
      <c r="W21">
        <v>20227.822643649193</v>
      </c>
      <c r="X21">
        <v>19891.721474924394</v>
      </c>
      <c r="Y21">
        <v>19302.272980720765</v>
      </c>
      <c r="Z21">
        <v>18396.943390877015</v>
      </c>
      <c r="AA21">
        <v>18052.390335575226</v>
      </c>
    </row>
    <row r="22" spans="2:27" x14ac:dyDescent="0.3">
      <c r="B22" s="1">
        <v>2</v>
      </c>
      <c r="C22">
        <v>17030.754778180803</v>
      </c>
      <c r="D22">
        <v>16340.191074916294</v>
      </c>
      <c r="E22">
        <v>15970.531860351563</v>
      </c>
      <c r="F22">
        <v>15784.919904436383</v>
      </c>
      <c r="G22">
        <v>15783.006958007813</v>
      </c>
      <c r="H22">
        <v>16053.415004185268</v>
      </c>
      <c r="I22">
        <v>16834.601353236609</v>
      </c>
      <c r="J22">
        <v>17765.232439313615</v>
      </c>
      <c r="K22">
        <v>17656.244035993303</v>
      </c>
      <c r="L22">
        <v>16969.047049386161</v>
      </c>
      <c r="M22">
        <v>16462.623378208704</v>
      </c>
      <c r="N22">
        <v>15862.932878766742</v>
      </c>
      <c r="O22">
        <v>15680.432024274554</v>
      </c>
      <c r="P22">
        <v>15605.903895786831</v>
      </c>
      <c r="Q22">
        <v>16242.924438476563</v>
      </c>
      <c r="R22">
        <v>16997.255894252234</v>
      </c>
      <c r="S22">
        <v>17811.766653878349</v>
      </c>
      <c r="T22">
        <v>18572.987252371651</v>
      </c>
      <c r="U22">
        <v>19409.293265206474</v>
      </c>
      <c r="V22">
        <v>19699.850272042411</v>
      </c>
      <c r="W22">
        <v>19535.816319056921</v>
      </c>
      <c r="X22">
        <v>19142.907627650671</v>
      </c>
      <c r="Y22">
        <v>18545.266252790178</v>
      </c>
      <c r="Z22">
        <v>17692.488316127234</v>
      </c>
      <c r="AA22">
        <v>17227.09970528739</v>
      </c>
    </row>
    <row r="23" spans="2:27" x14ac:dyDescent="0.3">
      <c r="B23" s="1">
        <v>3</v>
      </c>
      <c r="C23">
        <v>15463.735587827621</v>
      </c>
      <c r="D23">
        <v>14940.760427167339</v>
      </c>
      <c r="E23">
        <v>14670.652438256049</v>
      </c>
      <c r="F23">
        <v>14571.935672883064</v>
      </c>
      <c r="G23">
        <v>14717.737036920364</v>
      </c>
      <c r="H23">
        <v>15246.216702368951</v>
      </c>
      <c r="I23">
        <v>16286.003480972782</v>
      </c>
      <c r="J23">
        <v>16563.531454763106</v>
      </c>
      <c r="K23">
        <v>16211.918346774193</v>
      </c>
      <c r="L23">
        <v>15473.977224042339</v>
      </c>
      <c r="M23">
        <v>15002.607201360886</v>
      </c>
      <c r="N23">
        <v>14536.89396421371</v>
      </c>
      <c r="O23">
        <v>14336.564909904233</v>
      </c>
      <c r="P23">
        <v>14425.553884198589</v>
      </c>
      <c r="Q23">
        <v>15003.641381048386</v>
      </c>
      <c r="R23">
        <v>15604.223806073589</v>
      </c>
      <c r="S23">
        <v>16295.553458921371</v>
      </c>
      <c r="T23">
        <v>17097.902564264114</v>
      </c>
      <c r="U23">
        <v>17564.516223538307</v>
      </c>
      <c r="V23">
        <v>18225.156754032258</v>
      </c>
      <c r="W23">
        <v>18255.853121849799</v>
      </c>
      <c r="X23">
        <v>17683.159163936492</v>
      </c>
      <c r="Y23">
        <v>16853.690949470765</v>
      </c>
      <c r="Z23">
        <v>15966.646263860886</v>
      </c>
      <c r="AA23">
        <v>15874.934667443717</v>
      </c>
    </row>
    <row r="24" spans="2:27" x14ac:dyDescent="0.3">
      <c r="B24" s="1">
        <v>4</v>
      </c>
      <c r="C24">
        <v>13928.458512369793</v>
      </c>
      <c r="D24">
        <v>13430.231233723958</v>
      </c>
      <c r="E24">
        <v>13157.477376302084</v>
      </c>
      <c r="F24">
        <v>13109.195963541666</v>
      </c>
      <c r="G24">
        <v>13357.257177734375</v>
      </c>
      <c r="H24">
        <v>14047.558935546875</v>
      </c>
      <c r="I24">
        <v>14640.220979817708</v>
      </c>
      <c r="J24">
        <v>14853.410595703124</v>
      </c>
      <c r="K24">
        <v>14697.493147786457</v>
      </c>
      <c r="L24">
        <v>14229.581119791666</v>
      </c>
      <c r="M24">
        <v>14061.771875</v>
      </c>
      <c r="N24">
        <v>13843.62294921875</v>
      </c>
      <c r="O24">
        <v>13900.461718750001</v>
      </c>
      <c r="P24">
        <v>13791.545361328124</v>
      </c>
      <c r="Q24">
        <v>14124.814876302084</v>
      </c>
      <c r="R24">
        <v>14760.396370442708</v>
      </c>
      <c r="S24">
        <v>15382.236767578124</v>
      </c>
      <c r="T24">
        <v>15963.68935546875</v>
      </c>
      <c r="U24">
        <v>16289.294189453125</v>
      </c>
      <c r="V24">
        <v>16556.789469401043</v>
      </c>
      <c r="W24">
        <v>16906.567203776041</v>
      </c>
      <c r="X24">
        <v>16344.970556640625</v>
      </c>
      <c r="Y24">
        <v>15390.770589192709</v>
      </c>
      <c r="Z24">
        <v>14377.07998046875</v>
      </c>
      <c r="AA24">
        <v>14631.037346055773</v>
      </c>
    </row>
    <row r="25" spans="2:27" x14ac:dyDescent="0.3">
      <c r="B25" s="1">
        <v>5</v>
      </c>
      <c r="C25">
        <v>14006.936995967742</v>
      </c>
      <c r="D25">
        <v>13278.457960559475</v>
      </c>
      <c r="E25">
        <v>12842.414235761089</v>
      </c>
      <c r="F25">
        <v>12665.516711819557</v>
      </c>
      <c r="G25">
        <v>12755.877472908267</v>
      </c>
      <c r="H25">
        <v>13004.516144783267</v>
      </c>
      <c r="I25">
        <v>13287.134450604839</v>
      </c>
      <c r="J25">
        <v>13712.759986139114</v>
      </c>
      <c r="K25">
        <v>14059.041472404233</v>
      </c>
      <c r="L25">
        <v>13998.314075100807</v>
      </c>
      <c r="M25">
        <v>14351.599948021674</v>
      </c>
      <c r="N25">
        <v>14443.919457220261</v>
      </c>
      <c r="O25">
        <v>14861.967600176411</v>
      </c>
      <c r="P25">
        <v>15451.509104082661</v>
      </c>
      <c r="Q25">
        <v>16043.373645413307</v>
      </c>
      <c r="R25">
        <v>16681.510285408265</v>
      </c>
      <c r="S25">
        <v>17321.130402595765</v>
      </c>
      <c r="T25">
        <v>17732.646799395163</v>
      </c>
      <c r="U25">
        <v>17867.951849168348</v>
      </c>
      <c r="V25">
        <v>17610.021673387098</v>
      </c>
      <c r="W25">
        <v>17871.589323966735</v>
      </c>
      <c r="X25">
        <v>17355.00765498992</v>
      </c>
      <c r="Y25">
        <v>16170.972703503025</v>
      </c>
      <c r="Z25">
        <v>14909.358839465725</v>
      </c>
      <c r="AA25">
        <v>15095.147033035115</v>
      </c>
    </row>
    <row r="26" spans="2:27" x14ac:dyDescent="0.3">
      <c r="B26" s="1">
        <v>6</v>
      </c>
      <c r="C26">
        <v>16321.749300130208</v>
      </c>
      <c r="D26">
        <v>15402.996940104167</v>
      </c>
      <c r="E26">
        <v>14818.198372395833</v>
      </c>
      <c r="F26">
        <v>14509.247135416666</v>
      </c>
      <c r="G26">
        <v>14525.9869140625</v>
      </c>
      <c r="H26">
        <v>14611.6822265625</v>
      </c>
      <c r="I26">
        <v>15012.727115885416</v>
      </c>
      <c r="J26">
        <v>15651.178076171875</v>
      </c>
      <c r="K26">
        <v>16135.342496744792</v>
      </c>
      <c r="L26">
        <v>16417.853564453126</v>
      </c>
      <c r="M26">
        <v>16772.035530598958</v>
      </c>
      <c r="N26">
        <v>17392.141959635417</v>
      </c>
      <c r="O26">
        <v>17934.874072265626</v>
      </c>
      <c r="P26">
        <v>18605.163281249999</v>
      </c>
      <c r="Q26">
        <v>19495.346110026043</v>
      </c>
      <c r="R26">
        <v>20285.271826171876</v>
      </c>
      <c r="S26">
        <v>21247.308772786459</v>
      </c>
      <c r="T26">
        <v>21605.934391276041</v>
      </c>
      <c r="U26">
        <v>21643.122054036459</v>
      </c>
      <c r="V26">
        <v>21069.04318033854</v>
      </c>
      <c r="W26">
        <v>20773.24191080729</v>
      </c>
      <c r="X26">
        <v>20240.236230468749</v>
      </c>
      <c r="Y26">
        <v>18929.770247395834</v>
      </c>
      <c r="Z26">
        <v>17440.839990234374</v>
      </c>
      <c r="AA26">
        <v>17785.053820800782</v>
      </c>
    </row>
    <row r="27" spans="2:27" x14ac:dyDescent="0.3">
      <c r="B27" s="1">
        <v>7</v>
      </c>
      <c r="C27">
        <v>18873.808294480848</v>
      </c>
      <c r="D27">
        <v>17772.567634828629</v>
      </c>
      <c r="E27">
        <v>16997.983760710686</v>
      </c>
      <c r="F27">
        <v>16562.389994959678</v>
      </c>
      <c r="G27">
        <v>16466.300403225807</v>
      </c>
      <c r="H27">
        <v>16552.448368195564</v>
      </c>
      <c r="I27">
        <v>16725.301962575606</v>
      </c>
      <c r="J27">
        <v>17447.612210181451</v>
      </c>
      <c r="K27">
        <v>18273.0673828125</v>
      </c>
      <c r="L27">
        <v>18798.357343119958</v>
      </c>
      <c r="M27">
        <v>19196.690193422379</v>
      </c>
      <c r="N27">
        <v>19735.126023815523</v>
      </c>
      <c r="O27">
        <v>20430.064138104837</v>
      </c>
      <c r="P27">
        <v>21083.034321446572</v>
      </c>
      <c r="Q27">
        <v>22124.328329763106</v>
      </c>
      <c r="R27">
        <v>23043.451738911292</v>
      </c>
      <c r="S27">
        <v>24123.255008820564</v>
      </c>
      <c r="T27">
        <v>24872.259198588708</v>
      </c>
      <c r="U27">
        <v>24932.791519657258</v>
      </c>
      <c r="V27">
        <v>24080.39810672883</v>
      </c>
      <c r="W27">
        <v>23524.133269279235</v>
      </c>
      <c r="X27">
        <v>22925.61800655242</v>
      </c>
      <c r="Y27">
        <v>21511.709882182458</v>
      </c>
      <c r="Z27">
        <v>19989.688917590727</v>
      </c>
      <c r="AA27">
        <v>20251.766083748109</v>
      </c>
    </row>
    <row r="28" spans="2:27" x14ac:dyDescent="0.3">
      <c r="B28" s="1">
        <v>8</v>
      </c>
      <c r="C28">
        <v>17362.864919354837</v>
      </c>
      <c r="D28">
        <v>16409.45003780242</v>
      </c>
      <c r="E28">
        <v>15758.654832409275</v>
      </c>
      <c r="F28">
        <v>15409.669134324597</v>
      </c>
      <c r="G28">
        <v>15426.793409778225</v>
      </c>
      <c r="H28">
        <v>15858.589859501008</v>
      </c>
      <c r="I28">
        <v>16080.309176537299</v>
      </c>
      <c r="J28">
        <v>16356.391711819557</v>
      </c>
      <c r="K28">
        <v>16855.827825730848</v>
      </c>
      <c r="L28">
        <v>17168.830503402216</v>
      </c>
      <c r="M28">
        <v>17580.264695690523</v>
      </c>
      <c r="N28">
        <v>18219.662770917337</v>
      </c>
      <c r="O28">
        <v>18969.778430569557</v>
      </c>
      <c r="P28">
        <v>19695.679388230848</v>
      </c>
      <c r="Q28">
        <v>20752.855783770163</v>
      </c>
      <c r="R28">
        <v>21670.321793094758</v>
      </c>
      <c r="S28">
        <v>22702.840284778227</v>
      </c>
      <c r="T28">
        <v>23276.945848034273</v>
      </c>
      <c r="U28">
        <v>23178.496881300402</v>
      </c>
      <c r="V28">
        <v>22358.576864919356</v>
      </c>
      <c r="W28">
        <v>22191.357185609879</v>
      </c>
      <c r="X28">
        <v>21202.856508316534</v>
      </c>
      <c r="Y28">
        <v>19758.223128780242</v>
      </c>
      <c r="Z28">
        <v>18303.163101688508</v>
      </c>
      <c r="AA28">
        <v>18856.183503181703</v>
      </c>
    </row>
    <row r="29" spans="2:27" x14ac:dyDescent="0.3">
      <c r="B29" s="1">
        <v>9</v>
      </c>
      <c r="C29">
        <v>14937.073437499999</v>
      </c>
      <c r="D29">
        <v>14237.703450520834</v>
      </c>
      <c r="E29">
        <v>13784.302783203126</v>
      </c>
      <c r="F29">
        <v>13566.865364583333</v>
      </c>
      <c r="G29">
        <v>13651.513444010418</v>
      </c>
      <c r="H29">
        <v>14212.163704427083</v>
      </c>
      <c r="I29">
        <v>14968.736930338542</v>
      </c>
      <c r="J29">
        <v>15035.578694661459</v>
      </c>
      <c r="K29">
        <v>14992.220865885416</v>
      </c>
      <c r="L29">
        <v>15278.00009765625</v>
      </c>
      <c r="M29">
        <v>15437.982242838541</v>
      </c>
      <c r="N29">
        <v>15439.388330078125</v>
      </c>
      <c r="O29">
        <v>16091.080615234376</v>
      </c>
      <c r="P29">
        <v>16385.895963541665</v>
      </c>
      <c r="Q29">
        <v>17094.765299479168</v>
      </c>
      <c r="R29">
        <v>17789.697428385418</v>
      </c>
      <c r="S29">
        <v>18573.981054687501</v>
      </c>
      <c r="T29">
        <v>19006.870507812499</v>
      </c>
      <c r="U29">
        <v>19001.532910156249</v>
      </c>
      <c r="V29">
        <v>18992.029361979166</v>
      </c>
      <c r="W29">
        <v>18683.338395182291</v>
      </c>
      <c r="X29">
        <v>17771.35421549479</v>
      </c>
      <c r="Y29">
        <v>16596.560302734375</v>
      </c>
      <c r="Z29">
        <v>15440.869433593751</v>
      </c>
      <c r="AA29">
        <v>16123.729368082682</v>
      </c>
    </row>
    <row r="30" spans="2:27" x14ac:dyDescent="0.3">
      <c r="B30" s="1">
        <v>10</v>
      </c>
      <c r="C30">
        <v>13895.490218623992</v>
      </c>
      <c r="D30">
        <v>13312.995495211693</v>
      </c>
      <c r="E30">
        <v>12976.672536542339</v>
      </c>
      <c r="F30">
        <v>12842.824659778225</v>
      </c>
      <c r="G30">
        <v>13063.339638986896</v>
      </c>
      <c r="H30">
        <v>13794.149571572581</v>
      </c>
      <c r="I30">
        <v>14967.313287550403</v>
      </c>
      <c r="J30">
        <v>14739.88908140121</v>
      </c>
      <c r="K30">
        <v>14351.784699470767</v>
      </c>
      <c r="L30">
        <v>13845.742990801411</v>
      </c>
      <c r="M30">
        <v>13722.289330267136</v>
      </c>
      <c r="N30">
        <v>13508.618510584678</v>
      </c>
      <c r="O30">
        <v>13771.465883316532</v>
      </c>
      <c r="P30">
        <v>14133.481413810483</v>
      </c>
      <c r="Q30">
        <v>14811.676994077621</v>
      </c>
      <c r="R30">
        <v>15677.472829511089</v>
      </c>
      <c r="S30">
        <v>16561.497763356856</v>
      </c>
      <c r="T30">
        <v>16952.026634954636</v>
      </c>
      <c r="U30">
        <v>17584.374417212701</v>
      </c>
      <c r="V30">
        <v>17538.332787298386</v>
      </c>
      <c r="W30">
        <v>17256.082204511087</v>
      </c>
      <c r="X30">
        <v>16565.004630796371</v>
      </c>
      <c r="Y30">
        <v>15561.681798135081</v>
      </c>
      <c r="Z30">
        <v>14557.907620337701</v>
      </c>
      <c r="AA30">
        <v>14833.004791587911</v>
      </c>
    </row>
    <row r="31" spans="2:27" x14ac:dyDescent="0.3">
      <c r="B31" s="1">
        <v>11</v>
      </c>
      <c r="C31">
        <v>15213.240364583333</v>
      </c>
      <c r="D31">
        <v>14523.634456380209</v>
      </c>
      <c r="E31">
        <v>14156.350520833334</v>
      </c>
      <c r="F31">
        <v>13954.604833984375</v>
      </c>
      <c r="G31">
        <v>13946.015266927083</v>
      </c>
      <c r="H31">
        <v>14264.685823567708</v>
      </c>
      <c r="I31">
        <v>15169.538932291667</v>
      </c>
      <c r="J31">
        <v>15909.969694010417</v>
      </c>
      <c r="K31">
        <v>15878.918196614582</v>
      </c>
      <c r="L31">
        <v>15461.392024739584</v>
      </c>
      <c r="M31">
        <v>15384.242154947917</v>
      </c>
      <c r="N31">
        <v>15448.678987630208</v>
      </c>
      <c r="O31">
        <v>15247.013704427083</v>
      </c>
      <c r="P31">
        <v>15422.513802083333</v>
      </c>
      <c r="Q31">
        <v>15798.140071614584</v>
      </c>
      <c r="R31">
        <v>16449.486311848959</v>
      </c>
      <c r="S31">
        <v>17208.375081380207</v>
      </c>
      <c r="T31">
        <v>17762.075992838541</v>
      </c>
      <c r="U31">
        <v>18585.558577473959</v>
      </c>
      <c r="V31">
        <v>18276.37185872396</v>
      </c>
      <c r="W31">
        <v>18037.087141927084</v>
      </c>
      <c r="X31">
        <v>17666.073014322916</v>
      </c>
      <c r="Y31">
        <v>17009.068489583333</v>
      </c>
      <c r="Z31">
        <v>16082.144482421874</v>
      </c>
      <c r="AA31">
        <v>15952.299157714844</v>
      </c>
    </row>
    <row r="32" spans="2:27" x14ac:dyDescent="0.3">
      <c r="B32" s="1">
        <v>12</v>
      </c>
      <c r="C32">
        <v>16723.42626953125</v>
      </c>
      <c r="D32">
        <v>15860.827368951614</v>
      </c>
      <c r="E32">
        <v>15387.755544354839</v>
      </c>
      <c r="F32">
        <v>15173.414409022178</v>
      </c>
      <c r="G32">
        <v>15105.447990171371</v>
      </c>
      <c r="H32">
        <v>15325.414393271169</v>
      </c>
      <c r="I32">
        <v>16093.161400579636</v>
      </c>
      <c r="J32">
        <v>17400.7265625</v>
      </c>
      <c r="K32">
        <v>17354.116021925402</v>
      </c>
      <c r="L32">
        <v>16674.528225806451</v>
      </c>
      <c r="M32">
        <v>16334.756851688508</v>
      </c>
      <c r="N32">
        <v>16306.944524949597</v>
      </c>
      <c r="O32">
        <v>16093.649555821572</v>
      </c>
      <c r="P32">
        <v>16077.285313760081</v>
      </c>
      <c r="Q32">
        <v>16833.271500126008</v>
      </c>
      <c r="R32">
        <v>17309.85660282258</v>
      </c>
      <c r="S32">
        <v>18058.253780241936</v>
      </c>
      <c r="T32">
        <v>18972.502803679436</v>
      </c>
      <c r="U32">
        <v>19839.79898563508</v>
      </c>
      <c r="V32">
        <v>19581.736863659273</v>
      </c>
      <c r="W32">
        <v>19362.09521484375</v>
      </c>
      <c r="X32">
        <v>19025.445974042337</v>
      </c>
      <c r="Y32">
        <v>18530.762018019152</v>
      </c>
      <c r="Z32">
        <v>17571.044874621977</v>
      </c>
      <c r="AA32">
        <v>17124.842627084385</v>
      </c>
    </row>
    <row r="33" spans="2:27" x14ac:dyDescent="0.3">
      <c r="B33" s="5" t="s">
        <v>3</v>
      </c>
      <c r="C33" s="4">
        <v>15947.125104345034</v>
      </c>
      <c r="D33" s="4">
        <v>15199.942503210616</v>
      </c>
      <c r="E33" s="4">
        <v>14754.396497752568</v>
      </c>
      <c r="F33" s="4">
        <v>14540.368279109589</v>
      </c>
      <c r="G33" s="4">
        <v>14593.848569937929</v>
      </c>
      <c r="H33" s="4">
        <v>14960.818053028681</v>
      </c>
      <c r="I33" s="4">
        <v>15611.491859749573</v>
      </c>
      <c r="J33" s="4">
        <v>16164.480590485873</v>
      </c>
      <c r="K33" s="4">
        <v>16253.610574967894</v>
      </c>
      <c r="L33" s="4">
        <v>16030.822078339041</v>
      </c>
      <c r="M33" s="4">
        <v>15977.119489110659</v>
      </c>
      <c r="N33" s="4">
        <v>15972.055917567423</v>
      </c>
      <c r="O33" s="4">
        <v>16170.675468214897</v>
      </c>
      <c r="P33" s="4">
        <v>16456.805119595461</v>
      </c>
      <c r="Q33" s="4">
        <v>17156.081133615153</v>
      </c>
      <c r="R33" s="4">
        <v>17874.917067101884</v>
      </c>
      <c r="S33" s="4">
        <v>18701.964936055221</v>
      </c>
      <c r="T33" s="4">
        <v>19294.410117455052</v>
      </c>
      <c r="U33" s="4">
        <v>19714.975983251283</v>
      </c>
      <c r="V33" s="4">
        <v>19544.289521350598</v>
      </c>
      <c r="W33" s="4">
        <v>19392.785803724317</v>
      </c>
      <c r="X33" s="4">
        <v>18824.092191513271</v>
      </c>
      <c r="Y33" s="4">
        <v>17850.469208850598</v>
      </c>
      <c r="Z33" s="4">
        <v>16729.191870451628</v>
      </c>
      <c r="AA33" s="4">
        <v>16821.530747449342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BA0B0-6768-4826-969D-15175FA3C699}">
  <dimension ref="B1:CC33"/>
  <sheetViews>
    <sheetView workbookViewId="0">
      <selection activeCell="B4" sqref="B4:AA16"/>
    </sheetView>
  </sheetViews>
  <sheetFormatPr defaultRowHeight="15.05" x14ac:dyDescent="0.3"/>
  <cols>
    <col min="2" max="2" width="17.5546875" bestFit="1" customWidth="1"/>
    <col min="27" max="27" width="12.6640625" bestFit="1" customWidth="1"/>
  </cols>
  <sheetData>
    <row r="1" spans="2:81" x14ac:dyDescent="0.3">
      <c r="AC1" s="8" t="s">
        <v>5</v>
      </c>
      <c r="BD1" s="8" t="s">
        <v>6</v>
      </c>
    </row>
    <row r="2" spans="2:81" x14ac:dyDescent="0.3"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C2" s="2" t="s">
        <v>0</v>
      </c>
      <c r="AD2" s="2" t="s">
        <v>1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D2" s="2" t="s">
        <v>0</v>
      </c>
      <c r="BE2" s="2" t="s">
        <v>1</v>
      </c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2:81" x14ac:dyDescent="0.3">
      <c r="B3" s="3" t="s">
        <v>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 t="s">
        <v>3</v>
      </c>
      <c r="AC3" s="3" t="s">
        <v>2</v>
      </c>
      <c r="AD3" s="3">
        <v>1</v>
      </c>
      <c r="AE3" s="3">
        <v>2</v>
      </c>
      <c r="AF3" s="3">
        <v>3</v>
      </c>
      <c r="AG3" s="3">
        <v>4</v>
      </c>
      <c r="AH3" s="3">
        <v>5</v>
      </c>
      <c r="AI3" s="3">
        <v>6</v>
      </c>
      <c r="AJ3" s="3">
        <v>7</v>
      </c>
      <c r="AK3" s="3">
        <v>8</v>
      </c>
      <c r="AL3" s="3">
        <v>9</v>
      </c>
      <c r="AM3" s="3">
        <v>10</v>
      </c>
      <c r="AN3" s="3">
        <v>11</v>
      </c>
      <c r="AO3" s="3">
        <v>12</v>
      </c>
      <c r="AP3" s="3">
        <v>13</v>
      </c>
      <c r="AQ3" s="3">
        <v>14</v>
      </c>
      <c r="AR3" s="3">
        <v>15</v>
      </c>
      <c r="AS3" s="3">
        <v>16</v>
      </c>
      <c r="AT3" s="3">
        <v>17</v>
      </c>
      <c r="AU3" s="3">
        <v>18</v>
      </c>
      <c r="AV3" s="3">
        <v>19</v>
      </c>
      <c r="AW3" s="3">
        <v>20</v>
      </c>
      <c r="AX3" s="3">
        <v>21</v>
      </c>
      <c r="AY3" s="3">
        <v>22</v>
      </c>
      <c r="AZ3" s="3">
        <v>23</v>
      </c>
      <c r="BA3" s="3">
        <v>24</v>
      </c>
      <c r="BB3" s="3" t="s">
        <v>3</v>
      </c>
      <c r="BD3" s="3" t="s">
        <v>2</v>
      </c>
      <c r="BE3" s="3">
        <v>1</v>
      </c>
      <c r="BF3" s="3">
        <v>2</v>
      </c>
      <c r="BG3" s="3">
        <v>3</v>
      </c>
      <c r="BH3" s="3">
        <v>4</v>
      </c>
      <c r="BI3" s="3">
        <v>5</v>
      </c>
      <c r="BJ3" s="3">
        <v>6</v>
      </c>
      <c r="BK3" s="3">
        <v>7</v>
      </c>
      <c r="BL3" s="3">
        <v>8</v>
      </c>
      <c r="BM3" s="3">
        <v>9</v>
      </c>
      <c r="BN3" s="3">
        <v>10</v>
      </c>
      <c r="BO3" s="3">
        <v>11</v>
      </c>
      <c r="BP3" s="3">
        <v>12</v>
      </c>
      <c r="BQ3" s="3">
        <v>13</v>
      </c>
      <c r="BR3" s="3">
        <v>14</v>
      </c>
      <c r="BS3" s="3">
        <v>15</v>
      </c>
      <c r="BT3" s="3">
        <v>16</v>
      </c>
      <c r="BU3" s="3">
        <v>17</v>
      </c>
      <c r="BV3" s="3">
        <v>18</v>
      </c>
      <c r="BW3" s="3">
        <v>19</v>
      </c>
      <c r="BX3" s="3">
        <v>20</v>
      </c>
      <c r="BY3" s="3">
        <v>21</v>
      </c>
      <c r="BZ3" s="3">
        <v>22</v>
      </c>
      <c r="CA3" s="3">
        <v>23</v>
      </c>
      <c r="CB3" s="3">
        <v>24</v>
      </c>
      <c r="CC3" s="3" t="s">
        <v>3</v>
      </c>
    </row>
    <row r="4" spans="2:81" x14ac:dyDescent="0.3">
      <c r="B4" s="1">
        <v>1</v>
      </c>
      <c r="C4">
        <v>210.89842441290321</v>
      </c>
      <c r="D4">
        <v>-139.94015232580648</v>
      </c>
      <c r="E4">
        <v>-274.06037258064521</v>
      </c>
      <c r="F4">
        <v>-407.51090225806445</v>
      </c>
      <c r="G4">
        <v>-278.41423290322575</v>
      </c>
      <c r="H4">
        <v>-21.572491000000007</v>
      </c>
      <c r="I4">
        <v>319.43236393548398</v>
      </c>
      <c r="J4">
        <v>795.18962377096761</v>
      </c>
      <c r="K4">
        <v>-52.490689999999987</v>
      </c>
      <c r="L4">
        <v>-1658.9710446129034</v>
      </c>
      <c r="M4">
        <v>-2864.3892037096771</v>
      </c>
      <c r="N4">
        <v>-3419.956760622581</v>
      </c>
      <c r="O4">
        <v>-3830.6382615483863</v>
      </c>
      <c r="P4">
        <v>-4459.8981950967745</v>
      </c>
      <c r="Q4">
        <v>-3744.1660243870979</v>
      </c>
      <c r="R4">
        <v>-2049.1921616129034</v>
      </c>
      <c r="S4">
        <v>238.77522271612906</v>
      </c>
      <c r="T4">
        <v>2289.9704159999992</v>
      </c>
      <c r="U4">
        <v>3538.0603766193553</v>
      </c>
      <c r="V4">
        <v>3998.9685849032257</v>
      </c>
      <c r="W4">
        <v>3331.9584461612912</v>
      </c>
      <c r="X4">
        <v>2460.5974245483867</v>
      </c>
      <c r="Y4">
        <v>2038.0194421612905</v>
      </c>
      <c r="Z4">
        <v>377.0270206451612</v>
      </c>
      <c r="AA4">
        <v>-150.09596444932839</v>
      </c>
      <c r="AC4" s="1">
        <v>1</v>
      </c>
      <c r="AD4">
        <f>IF(C4&lt;0,-C4,0)</f>
        <v>0</v>
      </c>
      <c r="AE4">
        <f t="shared" ref="AE4:AE16" si="0">IF(D4&lt;0,-D4,0)</f>
        <v>139.94015232580648</v>
      </c>
      <c r="AF4">
        <f t="shared" ref="AF4:AF16" si="1">IF(E4&lt;0,-E4,0)</f>
        <v>274.06037258064521</v>
      </c>
      <c r="AG4">
        <f t="shared" ref="AG4:AG16" si="2">IF(F4&lt;0,-F4,0)</f>
        <v>407.51090225806445</v>
      </c>
      <c r="AH4">
        <f t="shared" ref="AH4:AH16" si="3">IF(G4&lt;0,-G4,0)</f>
        <v>278.41423290322575</v>
      </c>
      <c r="AI4">
        <f t="shared" ref="AI4:AI16" si="4">IF(H4&lt;0,-H4,0)</f>
        <v>21.572491000000007</v>
      </c>
      <c r="AJ4">
        <f t="shared" ref="AJ4:AJ16" si="5">IF(I4&lt;0,-I4,0)</f>
        <v>0</v>
      </c>
      <c r="AK4">
        <f t="shared" ref="AK4:AK16" si="6">IF(J4&lt;0,-J4,0)</f>
        <v>0</v>
      </c>
      <c r="AL4">
        <f t="shared" ref="AL4:AL16" si="7">IF(K4&lt;0,-K4,0)</f>
        <v>52.490689999999987</v>
      </c>
      <c r="AM4">
        <f t="shared" ref="AM4:AM16" si="8">IF(L4&lt;0,-L4,0)</f>
        <v>1658.9710446129034</v>
      </c>
      <c r="AN4">
        <f t="shared" ref="AN4:AN16" si="9">IF(M4&lt;0,-M4,0)</f>
        <v>2864.3892037096771</v>
      </c>
      <c r="AO4">
        <f t="shared" ref="AO4:AO16" si="10">IF(N4&lt;0,-N4,0)</f>
        <v>3419.956760622581</v>
      </c>
      <c r="AP4">
        <f t="shared" ref="AP4:AP16" si="11">IF(O4&lt;0,-O4,0)</f>
        <v>3830.6382615483863</v>
      </c>
      <c r="AQ4">
        <f t="shared" ref="AQ4:AQ16" si="12">IF(P4&lt;0,-P4,0)</f>
        <v>4459.8981950967745</v>
      </c>
      <c r="AR4">
        <f t="shared" ref="AR4:AR16" si="13">IF(Q4&lt;0,-Q4,0)</f>
        <v>3744.1660243870979</v>
      </c>
      <c r="AS4">
        <f t="shared" ref="AS4:AS16" si="14">IF(R4&lt;0,-R4,0)</f>
        <v>2049.1921616129034</v>
      </c>
      <c r="AT4">
        <f t="shared" ref="AT4:AT16" si="15">IF(S4&lt;0,-S4,0)</f>
        <v>0</v>
      </c>
      <c r="AU4">
        <f t="shared" ref="AU4:AU16" si="16">IF(T4&lt;0,-T4,0)</f>
        <v>0</v>
      </c>
      <c r="AV4">
        <f t="shared" ref="AV4:AV16" si="17">IF(U4&lt;0,-U4,0)</f>
        <v>0</v>
      </c>
      <c r="AW4">
        <f t="shared" ref="AW4:AW16" si="18">IF(V4&lt;0,-V4,0)</f>
        <v>0</v>
      </c>
      <c r="AX4">
        <f t="shared" ref="AX4:AX16" si="19">IF(W4&lt;0,-W4,0)</f>
        <v>0</v>
      </c>
      <c r="AY4">
        <f t="shared" ref="AY4:AY16" si="20">IF(X4&lt;0,-X4,0)</f>
        <v>0</v>
      </c>
      <c r="AZ4">
        <f t="shared" ref="AZ4:AZ16" si="21">IF(Y4&lt;0,-Y4,0)</f>
        <v>0</v>
      </c>
      <c r="BA4">
        <f t="shared" ref="BA4:BA16" si="22">IF(Z4&lt;0,-Z4,0)</f>
        <v>0</v>
      </c>
      <c r="BB4">
        <f t="shared" ref="BB4:BB16" si="23">IF(AA4&lt;0,-AA4,0)</f>
        <v>150.09596444932839</v>
      </c>
      <c r="BD4" s="1">
        <v>1</v>
      </c>
      <c r="BE4">
        <f>IF(C4&gt;0,-C4,0)</f>
        <v>-210.89842441290321</v>
      </c>
      <c r="BF4">
        <f t="shared" ref="BF4:BF16" si="24">IF(D4&gt;0,-D4,0)</f>
        <v>0</v>
      </c>
      <c r="BG4">
        <f t="shared" ref="BG4:BG16" si="25">IF(E4&gt;0,-E4,0)</f>
        <v>0</v>
      </c>
      <c r="BH4">
        <f t="shared" ref="BH4:BH16" si="26">IF(F4&gt;0,-F4,0)</f>
        <v>0</v>
      </c>
      <c r="BI4">
        <f t="shared" ref="BI4:BI16" si="27">IF(G4&gt;0,-G4,0)</f>
        <v>0</v>
      </c>
      <c r="BJ4">
        <f t="shared" ref="BJ4:BJ16" si="28">IF(H4&gt;0,-H4,0)</f>
        <v>0</v>
      </c>
      <c r="BK4">
        <f t="shared" ref="BK4:BK16" si="29">IF(I4&gt;0,-I4,0)</f>
        <v>-319.43236393548398</v>
      </c>
      <c r="BL4">
        <f t="shared" ref="BL4:BL16" si="30">IF(J4&gt;0,-J4,0)</f>
        <v>-795.18962377096761</v>
      </c>
      <c r="BM4">
        <f t="shared" ref="BM4:BM16" si="31">IF(K4&gt;0,-K4,0)</f>
        <v>0</v>
      </c>
      <c r="BN4">
        <f t="shared" ref="BN4:BN16" si="32">IF(L4&gt;0,-L4,0)</f>
        <v>0</v>
      </c>
      <c r="BO4">
        <f t="shared" ref="BO4:BO16" si="33">IF(M4&gt;0,-M4,0)</f>
        <v>0</v>
      </c>
      <c r="BP4">
        <f t="shared" ref="BP4:BP16" si="34">IF(N4&gt;0,-N4,0)</f>
        <v>0</v>
      </c>
      <c r="BQ4">
        <f t="shared" ref="BQ4:BQ16" si="35">IF(O4&gt;0,-O4,0)</f>
        <v>0</v>
      </c>
      <c r="BR4">
        <f t="shared" ref="BR4:BR16" si="36">IF(P4&gt;0,-P4,0)</f>
        <v>0</v>
      </c>
      <c r="BS4">
        <f t="shared" ref="BS4:BS16" si="37">IF(Q4&gt;0,-Q4,0)</f>
        <v>0</v>
      </c>
      <c r="BT4">
        <f t="shared" ref="BT4:BT16" si="38">IF(R4&gt;0,-R4,0)</f>
        <v>0</v>
      </c>
      <c r="BU4">
        <f t="shared" ref="BU4:BU16" si="39">IF(S4&gt;0,-S4,0)</f>
        <v>-238.77522271612906</v>
      </c>
      <c r="BV4">
        <f t="shared" ref="BV4:BV16" si="40">IF(T4&gt;0,-T4,0)</f>
        <v>-2289.9704159999992</v>
      </c>
      <c r="BW4">
        <f t="shared" ref="BW4:BW16" si="41">IF(U4&gt;0,-U4,0)</f>
        <v>-3538.0603766193553</v>
      </c>
      <c r="BX4">
        <f t="shared" ref="BX4:BX16" si="42">IF(V4&gt;0,-V4,0)</f>
        <v>-3998.9685849032257</v>
      </c>
      <c r="BY4">
        <f t="shared" ref="BY4:BY16" si="43">IF(W4&gt;0,-W4,0)</f>
        <v>-3331.9584461612912</v>
      </c>
      <c r="BZ4">
        <f t="shared" ref="BZ4:BZ16" si="44">IF(X4&gt;0,-X4,0)</f>
        <v>-2460.5974245483867</v>
      </c>
      <c r="CA4">
        <f t="shared" ref="CA4:CA16" si="45">IF(Y4&gt;0,-Y4,0)</f>
        <v>-2038.0194421612905</v>
      </c>
      <c r="CB4">
        <f t="shared" ref="CB4:CB16" si="46">IF(Z4&gt;0,-Z4,0)</f>
        <v>-377.0270206451612</v>
      </c>
      <c r="CC4">
        <f t="shared" ref="CC4:CC16" si="47">IF(AA4&gt;0,-AA4,0)</f>
        <v>0</v>
      </c>
    </row>
    <row r="5" spans="2:81" x14ac:dyDescent="0.3">
      <c r="B5" s="1">
        <v>2</v>
      </c>
      <c r="C5">
        <v>41.585410714285722</v>
      </c>
      <c r="D5">
        <v>157.37004107142857</v>
      </c>
      <c r="E5">
        <v>-79.725596714285729</v>
      </c>
      <c r="F5">
        <v>-77.507324427186106</v>
      </c>
      <c r="G5">
        <v>-65.411647428571442</v>
      </c>
      <c r="H5">
        <v>109.63184219285712</v>
      </c>
      <c r="I5">
        <v>248.27475501428572</v>
      </c>
      <c r="J5">
        <v>382.78006403571425</v>
      </c>
      <c r="K5">
        <v>-37.033652714285701</v>
      </c>
      <c r="L5">
        <v>-1829.4408471428567</v>
      </c>
      <c r="M5">
        <v>-2901.6516975000009</v>
      </c>
      <c r="N5">
        <v>-3737.7198914285714</v>
      </c>
      <c r="O5">
        <v>-3600.3537607142857</v>
      </c>
      <c r="P5">
        <v>-4404.3913026428572</v>
      </c>
      <c r="Q5">
        <v>-4329.7020903571438</v>
      </c>
      <c r="R5">
        <v>-2677.3993915714277</v>
      </c>
      <c r="S5">
        <v>-962.79639489285705</v>
      </c>
      <c r="T5">
        <v>2323.3592323928574</v>
      </c>
      <c r="U5">
        <v>3774.8358092857138</v>
      </c>
      <c r="V5">
        <v>4135.8195743214283</v>
      </c>
      <c r="W5">
        <v>3935.834636785713</v>
      </c>
      <c r="X5">
        <v>3369.56812575</v>
      </c>
      <c r="Y5">
        <v>2085.3877174999993</v>
      </c>
      <c r="Z5">
        <v>347.82612507142858</v>
      </c>
      <c r="AA5">
        <v>-157.95251097494278</v>
      </c>
      <c r="AC5" s="1">
        <v>2</v>
      </c>
      <c r="AD5">
        <f t="shared" ref="AD5:AD16" si="48">IF(C5&lt;0,-C5,0)</f>
        <v>0</v>
      </c>
      <c r="AE5">
        <f t="shared" si="0"/>
        <v>0</v>
      </c>
      <c r="AF5">
        <f t="shared" si="1"/>
        <v>79.725596714285729</v>
      </c>
      <c r="AG5">
        <f t="shared" si="2"/>
        <v>77.507324427186106</v>
      </c>
      <c r="AH5">
        <f t="shared" si="3"/>
        <v>65.411647428571442</v>
      </c>
      <c r="AI5">
        <f t="shared" si="4"/>
        <v>0</v>
      </c>
      <c r="AJ5">
        <f t="shared" si="5"/>
        <v>0</v>
      </c>
      <c r="AK5">
        <f t="shared" si="6"/>
        <v>0</v>
      </c>
      <c r="AL5">
        <f t="shared" si="7"/>
        <v>37.033652714285701</v>
      </c>
      <c r="AM5">
        <f t="shared" si="8"/>
        <v>1829.4408471428567</v>
      </c>
      <c r="AN5">
        <f t="shared" si="9"/>
        <v>2901.6516975000009</v>
      </c>
      <c r="AO5">
        <f t="shared" si="10"/>
        <v>3737.7198914285714</v>
      </c>
      <c r="AP5">
        <f t="shared" si="11"/>
        <v>3600.3537607142857</v>
      </c>
      <c r="AQ5">
        <f t="shared" si="12"/>
        <v>4404.3913026428572</v>
      </c>
      <c r="AR5">
        <f t="shared" si="13"/>
        <v>4329.7020903571438</v>
      </c>
      <c r="AS5">
        <f t="shared" si="14"/>
        <v>2677.3993915714277</v>
      </c>
      <c r="AT5">
        <f t="shared" si="15"/>
        <v>962.79639489285705</v>
      </c>
      <c r="AU5">
        <f t="shared" si="16"/>
        <v>0</v>
      </c>
      <c r="AV5">
        <f t="shared" si="17"/>
        <v>0</v>
      </c>
      <c r="AW5">
        <f t="shared" si="18"/>
        <v>0</v>
      </c>
      <c r="AX5">
        <f t="shared" si="19"/>
        <v>0</v>
      </c>
      <c r="AY5">
        <f t="shared" si="20"/>
        <v>0</v>
      </c>
      <c r="AZ5">
        <f t="shared" si="21"/>
        <v>0</v>
      </c>
      <c r="BA5">
        <f t="shared" si="22"/>
        <v>0</v>
      </c>
      <c r="BB5">
        <f t="shared" si="23"/>
        <v>157.95251097494278</v>
      </c>
      <c r="BD5" s="1">
        <v>2</v>
      </c>
      <c r="BE5">
        <f t="shared" ref="BE5:BE16" si="49">IF(C5&gt;0,-C5,0)</f>
        <v>-41.585410714285722</v>
      </c>
      <c r="BF5">
        <f t="shared" si="24"/>
        <v>-157.37004107142857</v>
      </c>
      <c r="BG5">
        <f t="shared" si="25"/>
        <v>0</v>
      </c>
      <c r="BH5">
        <f t="shared" si="26"/>
        <v>0</v>
      </c>
      <c r="BI5">
        <f t="shared" si="27"/>
        <v>0</v>
      </c>
      <c r="BJ5">
        <f t="shared" si="28"/>
        <v>-109.63184219285712</v>
      </c>
      <c r="BK5">
        <f t="shared" si="29"/>
        <v>-248.27475501428572</v>
      </c>
      <c r="BL5">
        <f t="shared" si="30"/>
        <v>-382.78006403571425</v>
      </c>
      <c r="BM5">
        <f t="shared" si="31"/>
        <v>0</v>
      </c>
      <c r="BN5">
        <f t="shared" si="32"/>
        <v>0</v>
      </c>
      <c r="BO5">
        <f t="shared" si="33"/>
        <v>0</v>
      </c>
      <c r="BP5">
        <f t="shared" si="34"/>
        <v>0</v>
      </c>
      <c r="BQ5">
        <f t="shared" si="35"/>
        <v>0</v>
      </c>
      <c r="BR5">
        <f t="shared" si="36"/>
        <v>0</v>
      </c>
      <c r="BS5">
        <f t="shared" si="37"/>
        <v>0</v>
      </c>
      <c r="BT5">
        <f t="shared" si="38"/>
        <v>0</v>
      </c>
      <c r="BU5">
        <f t="shared" si="39"/>
        <v>0</v>
      </c>
      <c r="BV5">
        <f t="shared" si="40"/>
        <v>-2323.3592323928574</v>
      </c>
      <c r="BW5">
        <f t="shared" si="41"/>
        <v>-3774.8358092857138</v>
      </c>
      <c r="BX5">
        <f t="shared" si="42"/>
        <v>-4135.8195743214283</v>
      </c>
      <c r="BY5">
        <f t="shared" si="43"/>
        <v>-3935.834636785713</v>
      </c>
      <c r="BZ5">
        <f t="shared" si="44"/>
        <v>-3369.56812575</v>
      </c>
      <c r="CA5">
        <f t="shared" si="45"/>
        <v>-2085.3877174999993</v>
      </c>
      <c r="CB5">
        <f t="shared" si="46"/>
        <v>-347.82612507142858</v>
      </c>
      <c r="CC5">
        <f t="shared" si="47"/>
        <v>0</v>
      </c>
    </row>
    <row r="6" spans="2:81" x14ac:dyDescent="0.3">
      <c r="B6" s="1">
        <v>3</v>
      </c>
      <c r="C6">
        <v>804.86779770967757</v>
      </c>
      <c r="D6">
        <v>349.5627507741936</v>
      </c>
      <c r="E6">
        <v>132.88097297096775</v>
      </c>
      <c r="F6">
        <v>535.78544520322578</v>
      </c>
      <c r="G6">
        <v>415.87611532258063</v>
      </c>
      <c r="H6">
        <v>808.38768509677425</v>
      </c>
      <c r="I6">
        <v>1071.8634711612904</v>
      </c>
      <c r="J6">
        <v>369.11506038709683</v>
      </c>
      <c r="K6">
        <v>-726.43624425806433</v>
      </c>
      <c r="L6">
        <v>-2553.8833842290323</v>
      </c>
      <c r="M6">
        <v>-3593.9593951290321</v>
      </c>
      <c r="N6">
        <v>-4030.9287659032266</v>
      </c>
      <c r="O6">
        <v>-4248.6279068709682</v>
      </c>
      <c r="P6">
        <v>-4178.5523070967738</v>
      </c>
      <c r="Q6">
        <v>-3418.6146540645168</v>
      </c>
      <c r="R6">
        <v>-2086.4643496129029</v>
      </c>
      <c r="S6">
        <v>-650.99963583870976</v>
      </c>
      <c r="T6">
        <v>514.64584054838713</v>
      </c>
      <c r="U6">
        <v>2978.0251196774193</v>
      </c>
      <c r="V6">
        <v>3794.2419520322578</v>
      </c>
      <c r="W6">
        <v>4119.6746874838709</v>
      </c>
      <c r="X6">
        <v>3255.0254019032259</v>
      </c>
      <c r="Y6">
        <v>1824.1785803548387</v>
      </c>
      <c r="Z6">
        <v>591.30740290322581</v>
      </c>
      <c r="AA6">
        <v>-163.45951497809295</v>
      </c>
      <c r="AC6" s="1">
        <v>3</v>
      </c>
      <c r="AD6">
        <f t="shared" si="48"/>
        <v>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  <c r="AJ6">
        <f t="shared" si="5"/>
        <v>0</v>
      </c>
      <c r="AK6">
        <f t="shared" si="6"/>
        <v>0</v>
      </c>
      <c r="AL6">
        <f t="shared" si="7"/>
        <v>726.43624425806433</v>
      </c>
      <c r="AM6">
        <f t="shared" si="8"/>
        <v>2553.8833842290323</v>
      </c>
      <c r="AN6">
        <f t="shared" si="9"/>
        <v>3593.9593951290321</v>
      </c>
      <c r="AO6">
        <f t="shared" si="10"/>
        <v>4030.9287659032266</v>
      </c>
      <c r="AP6">
        <f t="shared" si="11"/>
        <v>4248.6279068709682</v>
      </c>
      <c r="AQ6">
        <f t="shared" si="12"/>
        <v>4178.5523070967738</v>
      </c>
      <c r="AR6">
        <f t="shared" si="13"/>
        <v>3418.6146540645168</v>
      </c>
      <c r="AS6">
        <f t="shared" si="14"/>
        <v>2086.4643496129029</v>
      </c>
      <c r="AT6">
        <f t="shared" si="15"/>
        <v>650.99963583870976</v>
      </c>
      <c r="AU6">
        <f t="shared" si="16"/>
        <v>0</v>
      </c>
      <c r="AV6">
        <f t="shared" si="17"/>
        <v>0</v>
      </c>
      <c r="AW6">
        <f t="shared" si="18"/>
        <v>0</v>
      </c>
      <c r="AX6">
        <f t="shared" si="19"/>
        <v>0</v>
      </c>
      <c r="AY6">
        <f t="shared" si="20"/>
        <v>0</v>
      </c>
      <c r="AZ6">
        <f t="shared" si="21"/>
        <v>0</v>
      </c>
      <c r="BA6">
        <f t="shared" si="22"/>
        <v>0</v>
      </c>
      <c r="BB6">
        <f t="shared" si="23"/>
        <v>163.45951497809295</v>
      </c>
      <c r="BD6" s="1">
        <v>3</v>
      </c>
      <c r="BE6">
        <f t="shared" si="49"/>
        <v>-804.86779770967757</v>
      </c>
      <c r="BF6">
        <f t="shared" si="24"/>
        <v>-349.5627507741936</v>
      </c>
      <c r="BG6">
        <f t="shared" si="25"/>
        <v>-132.88097297096775</v>
      </c>
      <c r="BH6">
        <f t="shared" si="26"/>
        <v>-535.78544520322578</v>
      </c>
      <c r="BI6">
        <f t="shared" si="27"/>
        <v>-415.87611532258063</v>
      </c>
      <c r="BJ6">
        <f t="shared" si="28"/>
        <v>-808.38768509677425</v>
      </c>
      <c r="BK6">
        <f t="shared" si="29"/>
        <v>-1071.8634711612904</v>
      </c>
      <c r="BL6">
        <f t="shared" si="30"/>
        <v>-369.11506038709683</v>
      </c>
      <c r="BM6">
        <f t="shared" si="31"/>
        <v>0</v>
      </c>
      <c r="BN6">
        <f t="shared" si="32"/>
        <v>0</v>
      </c>
      <c r="BO6">
        <f t="shared" si="33"/>
        <v>0</v>
      </c>
      <c r="BP6">
        <f t="shared" si="34"/>
        <v>0</v>
      </c>
      <c r="BQ6">
        <f t="shared" si="35"/>
        <v>0</v>
      </c>
      <c r="BR6">
        <f t="shared" si="36"/>
        <v>0</v>
      </c>
      <c r="BS6">
        <f t="shared" si="37"/>
        <v>0</v>
      </c>
      <c r="BT6">
        <f t="shared" si="38"/>
        <v>0</v>
      </c>
      <c r="BU6">
        <f t="shared" si="39"/>
        <v>0</v>
      </c>
      <c r="BV6">
        <f t="shared" si="40"/>
        <v>-514.64584054838713</v>
      </c>
      <c r="BW6">
        <f t="shared" si="41"/>
        <v>-2978.0251196774193</v>
      </c>
      <c r="BX6">
        <f t="shared" si="42"/>
        <v>-3794.2419520322578</v>
      </c>
      <c r="BY6">
        <f t="shared" si="43"/>
        <v>-4119.6746874838709</v>
      </c>
      <c r="BZ6">
        <f t="shared" si="44"/>
        <v>-3255.0254019032259</v>
      </c>
      <c r="CA6">
        <f t="shared" si="45"/>
        <v>-1824.1785803548387</v>
      </c>
      <c r="CB6">
        <f t="shared" si="46"/>
        <v>-591.30740290322581</v>
      </c>
      <c r="CC6">
        <f t="shared" si="47"/>
        <v>0</v>
      </c>
    </row>
    <row r="7" spans="2:81" x14ac:dyDescent="0.3">
      <c r="B7" s="1">
        <v>4</v>
      </c>
      <c r="C7">
        <v>474.606649</v>
      </c>
      <c r="D7">
        <v>257.12109336666668</v>
      </c>
      <c r="E7">
        <v>-24.959934300000008</v>
      </c>
      <c r="F7">
        <v>-54.565845999999986</v>
      </c>
      <c r="G7">
        <v>291.48804787333324</v>
      </c>
      <c r="H7">
        <v>1128.7500489666666</v>
      </c>
      <c r="I7">
        <v>128.46060176666663</v>
      </c>
      <c r="J7">
        <v>-535.71709670000007</v>
      </c>
      <c r="K7">
        <v>-1011.5449183333334</v>
      </c>
      <c r="L7">
        <v>-2669.7185126666668</v>
      </c>
      <c r="M7">
        <v>-3129.4609133333342</v>
      </c>
      <c r="N7">
        <v>-3835.0476402833333</v>
      </c>
      <c r="O7">
        <v>-3893.4040825333341</v>
      </c>
      <c r="P7">
        <v>-4342.5207361666671</v>
      </c>
      <c r="Q7">
        <v>-2920.3525573333336</v>
      </c>
      <c r="R7">
        <v>-1761.9353060000001</v>
      </c>
      <c r="S7">
        <v>-763.15377685333306</v>
      </c>
      <c r="T7">
        <v>464.92418398666661</v>
      </c>
      <c r="U7">
        <v>3816.5708439</v>
      </c>
      <c r="V7">
        <v>3927.0396972666667</v>
      </c>
      <c r="W7">
        <v>4157.7305091999988</v>
      </c>
      <c r="X7">
        <v>4138.4138760000005</v>
      </c>
      <c r="Y7">
        <v>1862.0294147333332</v>
      </c>
      <c r="Z7">
        <v>393.9024948</v>
      </c>
      <c r="AA7">
        <v>-162.55599415180706</v>
      </c>
      <c r="AC7" s="1">
        <v>4</v>
      </c>
      <c r="AD7">
        <f t="shared" si="48"/>
        <v>0</v>
      </c>
      <c r="AE7">
        <f t="shared" si="0"/>
        <v>0</v>
      </c>
      <c r="AF7">
        <f t="shared" si="1"/>
        <v>24.959934300000008</v>
      </c>
      <c r="AG7">
        <f t="shared" si="2"/>
        <v>54.565845999999986</v>
      </c>
      <c r="AH7">
        <f t="shared" si="3"/>
        <v>0</v>
      </c>
      <c r="AI7">
        <f t="shared" si="4"/>
        <v>0</v>
      </c>
      <c r="AJ7">
        <f t="shared" si="5"/>
        <v>0</v>
      </c>
      <c r="AK7">
        <f t="shared" si="6"/>
        <v>535.71709670000007</v>
      </c>
      <c r="AL7">
        <f t="shared" si="7"/>
        <v>1011.5449183333334</v>
      </c>
      <c r="AM7">
        <f t="shared" si="8"/>
        <v>2669.7185126666668</v>
      </c>
      <c r="AN7">
        <f t="shared" si="9"/>
        <v>3129.4609133333342</v>
      </c>
      <c r="AO7">
        <f t="shared" si="10"/>
        <v>3835.0476402833333</v>
      </c>
      <c r="AP7">
        <f t="shared" si="11"/>
        <v>3893.4040825333341</v>
      </c>
      <c r="AQ7">
        <f t="shared" si="12"/>
        <v>4342.5207361666671</v>
      </c>
      <c r="AR7">
        <f t="shared" si="13"/>
        <v>2920.3525573333336</v>
      </c>
      <c r="AS7">
        <f t="shared" si="14"/>
        <v>1761.9353060000001</v>
      </c>
      <c r="AT7">
        <f t="shared" si="15"/>
        <v>763.15377685333306</v>
      </c>
      <c r="AU7">
        <f t="shared" si="16"/>
        <v>0</v>
      </c>
      <c r="AV7">
        <f t="shared" si="17"/>
        <v>0</v>
      </c>
      <c r="AW7">
        <f t="shared" si="18"/>
        <v>0</v>
      </c>
      <c r="AX7">
        <f t="shared" si="19"/>
        <v>0</v>
      </c>
      <c r="AY7">
        <f t="shared" si="20"/>
        <v>0</v>
      </c>
      <c r="AZ7">
        <f t="shared" si="21"/>
        <v>0</v>
      </c>
      <c r="BA7">
        <f t="shared" si="22"/>
        <v>0</v>
      </c>
      <c r="BB7">
        <f t="shared" si="23"/>
        <v>162.55599415180706</v>
      </c>
      <c r="BD7" s="1">
        <v>4</v>
      </c>
      <c r="BE7">
        <f t="shared" si="49"/>
        <v>-474.606649</v>
      </c>
      <c r="BF7">
        <f t="shared" si="24"/>
        <v>-257.12109336666668</v>
      </c>
      <c r="BG7">
        <f t="shared" si="25"/>
        <v>0</v>
      </c>
      <c r="BH7">
        <f t="shared" si="26"/>
        <v>0</v>
      </c>
      <c r="BI7">
        <f t="shared" si="27"/>
        <v>-291.48804787333324</v>
      </c>
      <c r="BJ7">
        <f t="shared" si="28"/>
        <v>-1128.7500489666666</v>
      </c>
      <c r="BK7">
        <f t="shared" si="29"/>
        <v>-128.46060176666663</v>
      </c>
      <c r="BL7">
        <f t="shared" si="30"/>
        <v>0</v>
      </c>
      <c r="BM7">
        <f t="shared" si="31"/>
        <v>0</v>
      </c>
      <c r="BN7">
        <f t="shared" si="32"/>
        <v>0</v>
      </c>
      <c r="BO7">
        <f t="shared" si="33"/>
        <v>0</v>
      </c>
      <c r="BP7">
        <f t="shared" si="34"/>
        <v>0</v>
      </c>
      <c r="BQ7">
        <f t="shared" si="35"/>
        <v>0</v>
      </c>
      <c r="BR7">
        <f t="shared" si="36"/>
        <v>0</v>
      </c>
      <c r="BS7">
        <f t="shared" si="37"/>
        <v>0</v>
      </c>
      <c r="BT7">
        <f t="shared" si="38"/>
        <v>0</v>
      </c>
      <c r="BU7">
        <f t="shared" si="39"/>
        <v>0</v>
      </c>
      <c r="BV7">
        <f t="shared" si="40"/>
        <v>-464.92418398666661</v>
      </c>
      <c r="BW7">
        <f t="shared" si="41"/>
        <v>-3816.5708439</v>
      </c>
      <c r="BX7">
        <f t="shared" si="42"/>
        <v>-3927.0396972666667</v>
      </c>
      <c r="BY7">
        <f t="shared" si="43"/>
        <v>-4157.7305091999988</v>
      </c>
      <c r="BZ7">
        <f t="shared" si="44"/>
        <v>-4138.4138760000005</v>
      </c>
      <c r="CA7">
        <f t="shared" si="45"/>
        <v>-1862.0294147333332</v>
      </c>
      <c r="CB7">
        <f t="shared" si="46"/>
        <v>-393.9024948</v>
      </c>
      <c r="CC7">
        <f t="shared" si="47"/>
        <v>0</v>
      </c>
    </row>
    <row r="8" spans="2:81" x14ac:dyDescent="0.3">
      <c r="B8" s="1">
        <v>5</v>
      </c>
      <c r="C8">
        <v>402.47148464516135</v>
      </c>
      <c r="D8">
        <v>-93.66655222580647</v>
      </c>
      <c r="E8">
        <v>-169.23768190322579</v>
      </c>
      <c r="F8">
        <v>-302.25597599999998</v>
      </c>
      <c r="G8">
        <v>-208.38387354838707</v>
      </c>
      <c r="H8">
        <v>-393.67158651612903</v>
      </c>
      <c r="I8">
        <v>-1372.1707926129029</v>
      </c>
      <c r="J8">
        <v>-2230.1681364838714</v>
      </c>
      <c r="K8">
        <v>-3515.15880467742</v>
      </c>
      <c r="L8">
        <v>-3835.7766060967738</v>
      </c>
      <c r="M8">
        <v>-3929.3425327419359</v>
      </c>
      <c r="N8">
        <v>-3931.1651370967747</v>
      </c>
      <c r="O8">
        <v>-2975.8309551612915</v>
      </c>
      <c r="P8">
        <v>-2553.6359188064512</v>
      </c>
      <c r="Q8">
        <v>-1536.2406205161294</v>
      </c>
      <c r="R8">
        <v>-775.40513341935468</v>
      </c>
      <c r="S8">
        <v>155.31265893548385</v>
      </c>
      <c r="T8">
        <v>829.1687009677421</v>
      </c>
      <c r="U8">
        <v>3953.8804333225812</v>
      </c>
      <c r="V8">
        <v>5272.0002129032255</v>
      </c>
      <c r="W8">
        <v>5406.3034909677426</v>
      </c>
      <c r="X8">
        <v>4670.2738271935486</v>
      </c>
      <c r="Y8">
        <v>2480.0002016129029</v>
      </c>
      <c r="Z8">
        <v>369.69264425806449</v>
      </c>
      <c r="AA8">
        <v>-178.45861054166804</v>
      </c>
      <c r="AC8" s="1">
        <v>5</v>
      </c>
      <c r="AD8">
        <f t="shared" si="48"/>
        <v>0</v>
      </c>
      <c r="AE8">
        <f t="shared" si="0"/>
        <v>93.66655222580647</v>
      </c>
      <c r="AF8">
        <f t="shared" si="1"/>
        <v>169.23768190322579</v>
      </c>
      <c r="AG8">
        <f t="shared" si="2"/>
        <v>302.25597599999998</v>
      </c>
      <c r="AH8">
        <f t="shared" si="3"/>
        <v>208.38387354838707</v>
      </c>
      <c r="AI8">
        <f t="shared" si="4"/>
        <v>393.67158651612903</v>
      </c>
      <c r="AJ8">
        <f t="shared" si="5"/>
        <v>1372.1707926129029</v>
      </c>
      <c r="AK8">
        <f t="shared" si="6"/>
        <v>2230.1681364838714</v>
      </c>
      <c r="AL8">
        <f t="shared" si="7"/>
        <v>3515.15880467742</v>
      </c>
      <c r="AM8">
        <f t="shared" si="8"/>
        <v>3835.7766060967738</v>
      </c>
      <c r="AN8">
        <f t="shared" si="9"/>
        <v>3929.3425327419359</v>
      </c>
      <c r="AO8">
        <f t="shared" si="10"/>
        <v>3931.1651370967747</v>
      </c>
      <c r="AP8">
        <f t="shared" si="11"/>
        <v>2975.8309551612915</v>
      </c>
      <c r="AQ8">
        <f t="shared" si="12"/>
        <v>2553.6359188064512</v>
      </c>
      <c r="AR8">
        <f t="shared" si="13"/>
        <v>1536.2406205161294</v>
      </c>
      <c r="AS8">
        <f t="shared" si="14"/>
        <v>775.40513341935468</v>
      </c>
      <c r="AT8">
        <f t="shared" si="15"/>
        <v>0</v>
      </c>
      <c r="AU8">
        <f t="shared" si="16"/>
        <v>0</v>
      </c>
      <c r="AV8">
        <f t="shared" si="17"/>
        <v>0</v>
      </c>
      <c r="AW8">
        <f t="shared" si="18"/>
        <v>0</v>
      </c>
      <c r="AX8">
        <f t="shared" si="19"/>
        <v>0</v>
      </c>
      <c r="AY8">
        <f t="shared" si="20"/>
        <v>0</v>
      </c>
      <c r="AZ8">
        <f t="shared" si="21"/>
        <v>0</v>
      </c>
      <c r="BA8">
        <f t="shared" si="22"/>
        <v>0</v>
      </c>
      <c r="BB8">
        <f t="shared" si="23"/>
        <v>178.45861054166804</v>
      </c>
      <c r="BD8" s="1">
        <v>5</v>
      </c>
      <c r="BE8">
        <f t="shared" si="49"/>
        <v>-402.47148464516135</v>
      </c>
      <c r="BF8">
        <f t="shared" si="24"/>
        <v>0</v>
      </c>
      <c r="BG8">
        <f t="shared" si="25"/>
        <v>0</v>
      </c>
      <c r="BH8">
        <f t="shared" si="26"/>
        <v>0</v>
      </c>
      <c r="BI8">
        <f t="shared" si="27"/>
        <v>0</v>
      </c>
      <c r="BJ8">
        <f t="shared" si="28"/>
        <v>0</v>
      </c>
      <c r="BK8">
        <f t="shared" si="29"/>
        <v>0</v>
      </c>
      <c r="BL8">
        <f t="shared" si="30"/>
        <v>0</v>
      </c>
      <c r="BM8">
        <f t="shared" si="31"/>
        <v>0</v>
      </c>
      <c r="BN8">
        <f t="shared" si="32"/>
        <v>0</v>
      </c>
      <c r="BO8">
        <f t="shared" si="33"/>
        <v>0</v>
      </c>
      <c r="BP8">
        <f t="shared" si="34"/>
        <v>0</v>
      </c>
      <c r="BQ8">
        <f t="shared" si="35"/>
        <v>0</v>
      </c>
      <c r="BR8">
        <f t="shared" si="36"/>
        <v>0</v>
      </c>
      <c r="BS8">
        <f t="shared" si="37"/>
        <v>0</v>
      </c>
      <c r="BT8">
        <f t="shared" si="38"/>
        <v>0</v>
      </c>
      <c r="BU8">
        <f t="shared" si="39"/>
        <v>-155.31265893548385</v>
      </c>
      <c r="BV8">
        <f t="shared" si="40"/>
        <v>-829.1687009677421</v>
      </c>
      <c r="BW8">
        <f t="shared" si="41"/>
        <v>-3953.8804333225812</v>
      </c>
      <c r="BX8">
        <f t="shared" si="42"/>
        <v>-5272.0002129032255</v>
      </c>
      <c r="BY8">
        <f t="shared" si="43"/>
        <v>-5406.3034909677426</v>
      </c>
      <c r="BZ8">
        <f t="shared" si="44"/>
        <v>-4670.2738271935486</v>
      </c>
      <c r="CA8">
        <f t="shared" si="45"/>
        <v>-2480.0002016129029</v>
      </c>
      <c r="CB8">
        <f t="shared" si="46"/>
        <v>-369.69264425806449</v>
      </c>
      <c r="CC8">
        <f t="shared" si="47"/>
        <v>0</v>
      </c>
    </row>
    <row r="9" spans="2:81" x14ac:dyDescent="0.3">
      <c r="B9" s="1">
        <v>6</v>
      </c>
      <c r="C9">
        <v>172.99296483000003</v>
      </c>
      <c r="D9">
        <v>-88.440089666666651</v>
      </c>
      <c r="E9">
        <v>-215.71110333333328</v>
      </c>
      <c r="F9">
        <v>-235.19960536666665</v>
      </c>
      <c r="G9">
        <v>-332.61489116666672</v>
      </c>
      <c r="H9">
        <v>-978.11478693333333</v>
      </c>
      <c r="I9">
        <v>-2996.859864</v>
      </c>
      <c r="J9">
        <v>-4255.0576068199989</v>
      </c>
      <c r="K9">
        <v>-4398.1694040000002</v>
      </c>
      <c r="L9">
        <v>-4469.9547879000011</v>
      </c>
      <c r="M9">
        <v>-4315.4666544000011</v>
      </c>
      <c r="N9">
        <v>-3487.4909636666657</v>
      </c>
      <c r="O9">
        <v>-2547.4697359666675</v>
      </c>
      <c r="P9">
        <v>-1671.7291223000002</v>
      </c>
      <c r="Q9">
        <v>-666.83285819999981</v>
      </c>
      <c r="R9">
        <v>-156.51156026666669</v>
      </c>
      <c r="S9">
        <v>203.95972973333332</v>
      </c>
      <c r="T9">
        <v>892.71123290666685</v>
      </c>
      <c r="U9">
        <v>4384.4736090666684</v>
      </c>
      <c r="V9">
        <v>6437.0370642000016</v>
      </c>
      <c r="W9">
        <v>6068.9965994466666</v>
      </c>
      <c r="X9">
        <v>4987.2649927466664</v>
      </c>
      <c r="Y9">
        <v>2743.8770307333325</v>
      </c>
      <c r="Z9">
        <v>279.95605997333337</v>
      </c>
      <c r="AA9">
        <v>-193.51473959791818</v>
      </c>
      <c r="AC9" s="1">
        <v>6</v>
      </c>
      <c r="AD9">
        <f t="shared" si="48"/>
        <v>0</v>
      </c>
      <c r="AE9">
        <f t="shared" si="0"/>
        <v>88.440089666666651</v>
      </c>
      <c r="AF9">
        <f t="shared" si="1"/>
        <v>215.71110333333328</v>
      </c>
      <c r="AG9">
        <f t="shared" si="2"/>
        <v>235.19960536666665</v>
      </c>
      <c r="AH9">
        <f t="shared" si="3"/>
        <v>332.61489116666672</v>
      </c>
      <c r="AI9">
        <f t="shared" si="4"/>
        <v>978.11478693333333</v>
      </c>
      <c r="AJ9">
        <f t="shared" si="5"/>
        <v>2996.859864</v>
      </c>
      <c r="AK9">
        <f t="shared" si="6"/>
        <v>4255.0576068199989</v>
      </c>
      <c r="AL9">
        <f t="shared" si="7"/>
        <v>4398.1694040000002</v>
      </c>
      <c r="AM9">
        <f t="shared" si="8"/>
        <v>4469.9547879000011</v>
      </c>
      <c r="AN9">
        <f t="shared" si="9"/>
        <v>4315.4666544000011</v>
      </c>
      <c r="AO9">
        <f t="shared" si="10"/>
        <v>3487.4909636666657</v>
      </c>
      <c r="AP9">
        <f t="shared" si="11"/>
        <v>2547.4697359666675</v>
      </c>
      <c r="AQ9">
        <f t="shared" si="12"/>
        <v>1671.7291223000002</v>
      </c>
      <c r="AR9">
        <f t="shared" si="13"/>
        <v>666.83285819999981</v>
      </c>
      <c r="AS9">
        <f t="shared" si="14"/>
        <v>156.51156026666669</v>
      </c>
      <c r="AT9">
        <f t="shared" si="15"/>
        <v>0</v>
      </c>
      <c r="AU9">
        <f t="shared" si="16"/>
        <v>0</v>
      </c>
      <c r="AV9">
        <f t="shared" si="17"/>
        <v>0</v>
      </c>
      <c r="AW9">
        <f t="shared" si="18"/>
        <v>0</v>
      </c>
      <c r="AX9">
        <f t="shared" si="19"/>
        <v>0</v>
      </c>
      <c r="AY9">
        <f t="shared" si="20"/>
        <v>0</v>
      </c>
      <c r="AZ9">
        <f t="shared" si="21"/>
        <v>0</v>
      </c>
      <c r="BA9">
        <f t="shared" si="22"/>
        <v>0</v>
      </c>
      <c r="BB9">
        <f t="shared" si="23"/>
        <v>193.51473959791818</v>
      </c>
      <c r="BD9" s="1">
        <v>6</v>
      </c>
      <c r="BE9">
        <f t="shared" si="49"/>
        <v>-172.99296483000003</v>
      </c>
      <c r="BF9">
        <f t="shared" si="24"/>
        <v>0</v>
      </c>
      <c r="BG9">
        <f t="shared" si="25"/>
        <v>0</v>
      </c>
      <c r="BH9">
        <f t="shared" si="26"/>
        <v>0</v>
      </c>
      <c r="BI9">
        <f t="shared" si="27"/>
        <v>0</v>
      </c>
      <c r="BJ9">
        <f t="shared" si="28"/>
        <v>0</v>
      </c>
      <c r="BK9">
        <f t="shared" si="29"/>
        <v>0</v>
      </c>
      <c r="BL9">
        <f t="shared" si="30"/>
        <v>0</v>
      </c>
      <c r="BM9">
        <f t="shared" si="31"/>
        <v>0</v>
      </c>
      <c r="BN9">
        <f t="shared" si="32"/>
        <v>0</v>
      </c>
      <c r="BO9">
        <f t="shared" si="33"/>
        <v>0</v>
      </c>
      <c r="BP9">
        <f t="shared" si="34"/>
        <v>0</v>
      </c>
      <c r="BQ9">
        <f t="shared" si="35"/>
        <v>0</v>
      </c>
      <c r="BR9">
        <f t="shared" si="36"/>
        <v>0</v>
      </c>
      <c r="BS9">
        <f t="shared" si="37"/>
        <v>0</v>
      </c>
      <c r="BT9">
        <f t="shared" si="38"/>
        <v>0</v>
      </c>
      <c r="BU9">
        <f t="shared" si="39"/>
        <v>-203.95972973333332</v>
      </c>
      <c r="BV9">
        <f t="shared" si="40"/>
        <v>-892.71123290666685</v>
      </c>
      <c r="BW9">
        <f t="shared" si="41"/>
        <v>-4384.4736090666684</v>
      </c>
      <c r="BX9">
        <f t="shared" si="42"/>
        <v>-6437.0370642000016</v>
      </c>
      <c r="BY9">
        <f t="shared" si="43"/>
        <v>-6068.9965994466666</v>
      </c>
      <c r="BZ9">
        <f t="shared" si="44"/>
        <v>-4987.2649927466664</v>
      </c>
      <c r="CA9">
        <f t="shared" si="45"/>
        <v>-2743.8770307333325</v>
      </c>
      <c r="CB9">
        <f t="shared" si="46"/>
        <v>-279.95605997333337</v>
      </c>
      <c r="CC9">
        <f t="shared" si="47"/>
        <v>0</v>
      </c>
    </row>
    <row r="10" spans="2:81" x14ac:dyDescent="0.3">
      <c r="B10" s="1">
        <v>7</v>
      </c>
      <c r="C10">
        <v>128.12401993548386</v>
      </c>
      <c r="D10">
        <v>36.079372903225803</v>
      </c>
      <c r="E10">
        <v>-251.66610406451608</v>
      </c>
      <c r="F10">
        <v>-287.72712990322572</v>
      </c>
      <c r="G10">
        <v>-288.21608619354834</v>
      </c>
      <c r="H10">
        <v>-743.96610287096757</v>
      </c>
      <c r="I10">
        <v>-4387.0824876129036</v>
      </c>
      <c r="J10">
        <v>-5163.1923167741943</v>
      </c>
      <c r="K10">
        <v>-5175.920259258065</v>
      </c>
      <c r="L10">
        <v>-4726.2375832258058</v>
      </c>
      <c r="M10">
        <v>-3909.6878983870984</v>
      </c>
      <c r="N10">
        <v>-3035.6902344838709</v>
      </c>
      <c r="O10">
        <v>-2240.9580790322584</v>
      </c>
      <c r="P10">
        <v>-1356.5955417419357</v>
      </c>
      <c r="Q10">
        <v>-854.08029593548383</v>
      </c>
      <c r="R10">
        <v>-166.36463203225802</v>
      </c>
      <c r="S10">
        <v>0.51981264516130143</v>
      </c>
      <c r="T10">
        <v>1249.5692103225806</v>
      </c>
      <c r="U10">
        <v>4627.0431696774203</v>
      </c>
      <c r="V10">
        <v>6563.7132580645175</v>
      </c>
      <c r="W10">
        <v>6190.5929067741936</v>
      </c>
      <c r="X10">
        <v>5271.0455861290311</v>
      </c>
      <c r="Y10">
        <v>2945.7714445161282</v>
      </c>
      <c r="Z10">
        <v>666.18913845161273</v>
      </c>
      <c r="AA10">
        <v>-204.53070133736682</v>
      </c>
      <c r="AC10" s="1">
        <v>7</v>
      </c>
      <c r="AD10">
        <f t="shared" si="48"/>
        <v>0</v>
      </c>
      <c r="AE10">
        <f t="shared" si="0"/>
        <v>0</v>
      </c>
      <c r="AF10">
        <f t="shared" si="1"/>
        <v>251.66610406451608</v>
      </c>
      <c r="AG10">
        <f t="shared" si="2"/>
        <v>287.72712990322572</v>
      </c>
      <c r="AH10">
        <f t="shared" si="3"/>
        <v>288.21608619354834</v>
      </c>
      <c r="AI10">
        <f t="shared" si="4"/>
        <v>743.96610287096757</v>
      </c>
      <c r="AJ10">
        <f t="shared" si="5"/>
        <v>4387.0824876129036</v>
      </c>
      <c r="AK10">
        <f t="shared" si="6"/>
        <v>5163.1923167741943</v>
      </c>
      <c r="AL10">
        <f t="shared" si="7"/>
        <v>5175.920259258065</v>
      </c>
      <c r="AM10">
        <f t="shared" si="8"/>
        <v>4726.2375832258058</v>
      </c>
      <c r="AN10">
        <f t="shared" si="9"/>
        <v>3909.6878983870984</v>
      </c>
      <c r="AO10">
        <f t="shared" si="10"/>
        <v>3035.6902344838709</v>
      </c>
      <c r="AP10">
        <f t="shared" si="11"/>
        <v>2240.9580790322584</v>
      </c>
      <c r="AQ10">
        <f t="shared" si="12"/>
        <v>1356.5955417419357</v>
      </c>
      <c r="AR10">
        <f t="shared" si="13"/>
        <v>854.08029593548383</v>
      </c>
      <c r="AS10">
        <f t="shared" si="14"/>
        <v>166.36463203225802</v>
      </c>
      <c r="AT10">
        <f t="shared" si="15"/>
        <v>0</v>
      </c>
      <c r="AU10">
        <f t="shared" si="16"/>
        <v>0</v>
      </c>
      <c r="AV10">
        <f t="shared" si="17"/>
        <v>0</v>
      </c>
      <c r="AW10">
        <f t="shared" si="18"/>
        <v>0</v>
      </c>
      <c r="AX10">
        <f t="shared" si="19"/>
        <v>0</v>
      </c>
      <c r="AY10">
        <f t="shared" si="20"/>
        <v>0</v>
      </c>
      <c r="AZ10">
        <f t="shared" si="21"/>
        <v>0</v>
      </c>
      <c r="BA10">
        <f t="shared" si="22"/>
        <v>0</v>
      </c>
      <c r="BB10">
        <f t="shared" si="23"/>
        <v>204.53070133736682</v>
      </c>
      <c r="BD10" s="1">
        <v>7</v>
      </c>
      <c r="BE10">
        <f t="shared" si="49"/>
        <v>-128.12401993548386</v>
      </c>
      <c r="BF10">
        <f t="shared" si="24"/>
        <v>-36.079372903225803</v>
      </c>
      <c r="BG10">
        <f t="shared" si="25"/>
        <v>0</v>
      </c>
      <c r="BH10">
        <f t="shared" si="26"/>
        <v>0</v>
      </c>
      <c r="BI10">
        <f t="shared" si="27"/>
        <v>0</v>
      </c>
      <c r="BJ10">
        <f t="shared" si="28"/>
        <v>0</v>
      </c>
      <c r="BK10">
        <f t="shared" si="29"/>
        <v>0</v>
      </c>
      <c r="BL10">
        <f t="shared" si="30"/>
        <v>0</v>
      </c>
      <c r="BM10">
        <f t="shared" si="31"/>
        <v>0</v>
      </c>
      <c r="BN10">
        <f t="shared" si="32"/>
        <v>0</v>
      </c>
      <c r="BO10">
        <f t="shared" si="33"/>
        <v>0</v>
      </c>
      <c r="BP10">
        <f t="shared" si="34"/>
        <v>0</v>
      </c>
      <c r="BQ10">
        <f t="shared" si="35"/>
        <v>0</v>
      </c>
      <c r="BR10">
        <f t="shared" si="36"/>
        <v>0</v>
      </c>
      <c r="BS10">
        <f t="shared" si="37"/>
        <v>0</v>
      </c>
      <c r="BT10">
        <f t="shared" si="38"/>
        <v>0</v>
      </c>
      <c r="BU10">
        <f t="shared" si="39"/>
        <v>-0.51981264516130143</v>
      </c>
      <c r="BV10">
        <f t="shared" si="40"/>
        <v>-1249.5692103225806</v>
      </c>
      <c r="BW10">
        <f t="shared" si="41"/>
        <v>-4627.0431696774203</v>
      </c>
      <c r="BX10">
        <f t="shared" si="42"/>
        <v>-6563.7132580645175</v>
      </c>
      <c r="BY10">
        <f t="shared" si="43"/>
        <v>-6190.5929067741936</v>
      </c>
      <c r="BZ10">
        <f t="shared" si="44"/>
        <v>-5271.0455861290311</v>
      </c>
      <c r="CA10">
        <f t="shared" si="45"/>
        <v>-2945.7714445161282</v>
      </c>
      <c r="CB10">
        <f t="shared" si="46"/>
        <v>-666.18913845161273</v>
      </c>
      <c r="CC10">
        <f t="shared" si="47"/>
        <v>0</v>
      </c>
    </row>
    <row r="11" spans="2:81" x14ac:dyDescent="0.3">
      <c r="B11" s="1">
        <v>8</v>
      </c>
      <c r="C11">
        <v>330.27267193548397</v>
      </c>
      <c r="D11">
        <v>158.49128419354838</v>
      </c>
      <c r="E11">
        <v>-240.46623225806451</v>
      </c>
      <c r="F11">
        <v>-374.84168864516124</v>
      </c>
      <c r="G11">
        <v>-189.43902316129032</v>
      </c>
      <c r="H11">
        <v>-226.8109608709677</v>
      </c>
      <c r="I11">
        <v>-2007.0707881935484</v>
      </c>
      <c r="J11">
        <v>-5039.7725952903229</v>
      </c>
      <c r="K11">
        <v>-4904.9949781612904</v>
      </c>
      <c r="L11">
        <v>-5635.9745734612898</v>
      </c>
      <c r="M11">
        <v>-4742.4789049032261</v>
      </c>
      <c r="N11">
        <v>-3362.4757585161296</v>
      </c>
      <c r="O11">
        <v>-2658.1619309677421</v>
      </c>
      <c r="P11">
        <v>-1468.2905987741935</v>
      </c>
      <c r="Q11">
        <v>-778.75253838709671</v>
      </c>
      <c r="R11">
        <v>-221.89574412903227</v>
      </c>
      <c r="S11">
        <v>85.389817322580626</v>
      </c>
      <c r="T11">
        <v>1461.6537025903228</v>
      </c>
      <c r="U11">
        <v>5714.6790193548395</v>
      </c>
      <c r="V11">
        <v>6277.5676857741946</v>
      </c>
      <c r="W11">
        <v>5922.9943677419351</v>
      </c>
      <c r="X11">
        <v>4388.156385129033</v>
      </c>
      <c r="Y11">
        <v>2498.6917694935491</v>
      </c>
      <c r="Z11">
        <v>210.17131395999999</v>
      </c>
      <c r="AA11">
        <v>-200.13992909266275</v>
      </c>
      <c r="AC11" s="1">
        <v>8</v>
      </c>
      <c r="AD11">
        <f t="shared" si="48"/>
        <v>0</v>
      </c>
      <c r="AE11">
        <f t="shared" si="0"/>
        <v>0</v>
      </c>
      <c r="AF11">
        <f t="shared" si="1"/>
        <v>240.46623225806451</v>
      </c>
      <c r="AG11">
        <f t="shared" si="2"/>
        <v>374.84168864516124</v>
      </c>
      <c r="AH11">
        <f t="shared" si="3"/>
        <v>189.43902316129032</v>
      </c>
      <c r="AI11">
        <f t="shared" si="4"/>
        <v>226.8109608709677</v>
      </c>
      <c r="AJ11">
        <f t="shared" si="5"/>
        <v>2007.0707881935484</v>
      </c>
      <c r="AK11">
        <f t="shared" si="6"/>
        <v>5039.7725952903229</v>
      </c>
      <c r="AL11">
        <f t="shared" si="7"/>
        <v>4904.9949781612904</v>
      </c>
      <c r="AM11">
        <f t="shared" si="8"/>
        <v>5635.9745734612898</v>
      </c>
      <c r="AN11">
        <f t="shared" si="9"/>
        <v>4742.4789049032261</v>
      </c>
      <c r="AO11">
        <f t="shared" si="10"/>
        <v>3362.4757585161296</v>
      </c>
      <c r="AP11">
        <f t="shared" si="11"/>
        <v>2658.1619309677421</v>
      </c>
      <c r="AQ11">
        <f t="shared" si="12"/>
        <v>1468.2905987741935</v>
      </c>
      <c r="AR11">
        <f t="shared" si="13"/>
        <v>778.75253838709671</v>
      </c>
      <c r="AS11">
        <f t="shared" si="14"/>
        <v>221.89574412903227</v>
      </c>
      <c r="AT11">
        <f t="shared" si="15"/>
        <v>0</v>
      </c>
      <c r="AU11">
        <f t="shared" si="16"/>
        <v>0</v>
      </c>
      <c r="AV11">
        <f t="shared" si="17"/>
        <v>0</v>
      </c>
      <c r="AW11">
        <f t="shared" si="18"/>
        <v>0</v>
      </c>
      <c r="AX11">
        <f t="shared" si="19"/>
        <v>0</v>
      </c>
      <c r="AY11">
        <f t="shared" si="20"/>
        <v>0</v>
      </c>
      <c r="AZ11">
        <f t="shared" si="21"/>
        <v>0</v>
      </c>
      <c r="BA11">
        <f t="shared" si="22"/>
        <v>0</v>
      </c>
      <c r="BB11">
        <f t="shared" si="23"/>
        <v>200.13992909266275</v>
      </c>
      <c r="BD11" s="1">
        <v>8</v>
      </c>
      <c r="BE11">
        <f t="shared" si="49"/>
        <v>-330.27267193548397</v>
      </c>
      <c r="BF11">
        <f t="shared" si="24"/>
        <v>-158.49128419354838</v>
      </c>
      <c r="BG11">
        <f t="shared" si="25"/>
        <v>0</v>
      </c>
      <c r="BH11">
        <f t="shared" si="26"/>
        <v>0</v>
      </c>
      <c r="BI11">
        <f t="shared" si="27"/>
        <v>0</v>
      </c>
      <c r="BJ11">
        <f t="shared" si="28"/>
        <v>0</v>
      </c>
      <c r="BK11">
        <f t="shared" si="29"/>
        <v>0</v>
      </c>
      <c r="BL11">
        <f t="shared" si="30"/>
        <v>0</v>
      </c>
      <c r="BM11">
        <f t="shared" si="31"/>
        <v>0</v>
      </c>
      <c r="BN11">
        <f t="shared" si="32"/>
        <v>0</v>
      </c>
      <c r="BO11">
        <f t="shared" si="33"/>
        <v>0</v>
      </c>
      <c r="BP11">
        <f t="shared" si="34"/>
        <v>0</v>
      </c>
      <c r="BQ11">
        <f t="shared" si="35"/>
        <v>0</v>
      </c>
      <c r="BR11">
        <f t="shared" si="36"/>
        <v>0</v>
      </c>
      <c r="BS11">
        <f t="shared" si="37"/>
        <v>0</v>
      </c>
      <c r="BT11">
        <f t="shared" si="38"/>
        <v>0</v>
      </c>
      <c r="BU11">
        <f t="shared" si="39"/>
        <v>-85.389817322580626</v>
      </c>
      <c r="BV11">
        <f t="shared" si="40"/>
        <v>-1461.6537025903228</v>
      </c>
      <c r="BW11">
        <f t="shared" si="41"/>
        <v>-5714.6790193548395</v>
      </c>
      <c r="BX11">
        <f t="shared" si="42"/>
        <v>-6277.5676857741946</v>
      </c>
      <c r="BY11">
        <f t="shared" si="43"/>
        <v>-5922.9943677419351</v>
      </c>
      <c r="BZ11">
        <f t="shared" si="44"/>
        <v>-4388.156385129033</v>
      </c>
      <c r="CA11">
        <f t="shared" si="45"/>
        <v>-2498.6917694935491</v>
      </c>
      <c r="CB11">
        <f t="shared" si="46"/>
        <v>-210.17131395999999</v>
      </c>
      <c r="CC11">
        <f t="shared" si="47"/>
        <v>0</v>
      </c>
    </row>
    <row r="12" spans="2:81" x14ac:dyDescent="0.3">
      <c r="B12" s="1">
        <v>9</v>
      </c>
      <c r="C12">
        <v>-18.79271833333333</v>
      </c>
      <c r="D12">
        <v>-245.57632250000003</v>
      </c>
      <c r="E12">
        <v>-486.88901963333336</v>
      </c>
      <c r="F12">
        <v>-547.93696419999992</v>
      </c>
      <c r="G12">
        <v>-499.20867863333325</v>
      </c>
      <c r="H12">
        <v>7.1077541666666697</v>
      </c>
      <c r="I12">
        <v>-453.40983083333339</v>
      </c>
      <c r="J12">
        <v>-2666.4630724333333</v>
      </c>
      <c r="K12">
        <v>-3064.040074633333</v>
      </c>
      <c r="L12">
        <v>-3545.7226105333339</v>
      </c>
      <c r="M12">
        <v>-3535.9017593000008</v>
      </c>
      <c r="N12">
        <v>-3205.3994834999999</v>
      </c>
      <c r="O12">
        <v>-2883.3413458666669</v>
      </c>
      <c r="P12">
        <v>-2804.9041529333331</v>
      </c>
      <c r="Q12">
        <v>-1649.0176643333332</v>
      </c>
      <c r="R12">
        <v>-294.84221103333334</v>
      </c>
      <c r="S12">
        <v>401.52180360000006</v>
      </c>
      <c r="T12">
        <v>2468.9677411333328</v>
      </c>
      <c r="U12">
        <v>5518.1948812666678</v>
      </c>
      <c r="V12">
        <v>4993.9427299333356</v>
      </c>
      <c r="W12">
        <v>4702.0527312666682</v>
      </c>
      <c r="X12">
        <v>2860.2259523333332</v>
      </c>
      <c r="Y12">
        <v>893.04328340000018</v>
      </c>
      <c r="Z12">
        <v>116.14828096666663</v>
      </c>
      <c r="AA12">
        <v>-164.17669794305635</v>
      </c>
      <c r="AC12" s="1">
        <v>9</v>
      </c>
      <c r="AD12">
        <f t="shared" si="48"/>
        <v>18.79271833333333</v>
      </c>
      <c r="AE12">
        <f t="shared" si="0"/>
        <v>245.57632250000003</v>
      </c>
      <c r="AF12">
        <f t="shared" si="1"/>
        <v>486.88901963333336</v>
      </c>
      <c r="AG12">
        <f t="shared" si="2"/>
        <v>547.93696419999992</v>
      </c>
      <c r="AH12">
        <f t="shared" si="3"/>
        <v>499.20867863333325</v>
      </c>
      <c r="AI12">
        <f t="shared" si="4"/>
        <v>0</v>
      </c>
      <c r="AJ12">
        <f t="shared" si="5"/>
        <v>453.40983083333339</v>
      </c>
      <c r="AK12">
        <f t="shared" si="6"/>
        <v>2666.4630724333333</v>
      </c>
      <c r="AL12">
        <f t="shared" si="7"/>
        <v>3064.040074633333</v>
      </c>
      <c r="AM12">
        <f t="shared" si="8"/>
        <v>3545.7226105333339</v>
      </c>
      <c r="AN12">
        <f t="shared" si="9"/>
        <v>3535.9017593000008</v>
      </c>
      <c r="AO12">
        <f t="shared" si="10"/>
        <v>3205.3994834999999</v>
      </c>
      <c r="AP12">
        <f t="shared" si="11"/>
        <v>2883.3413458666669</v>
      </c>
      <c r="AQ12">
        <f t="shared" si="12"/>
        <v>2804.9041529333331</v>
      </c>
      <c r="AR12">
        <f t="shared" si="13"/>
        <v>1649.0176643333332</v>
      </c>
      <c r="AS12">
        <f t="shared" si="14"/>
        <v>294.84221103333334</v>
      </c>
      <c r="AT12">
        <f t="shared" si="15"/>
        <v>0</v>
      </c>
      <c r="AU12">
        <f t="shared" si="16"/>
        <v>0</v>
      </c>
      <c r="AV12">
        <f t="shared" si="17"/>
        <v>0</v>
      </c>
      <c r="AW12">
        <f t="shared" si="18"/>
        <v>0</v>
      </c>
      <c r="AX12">
        <f t="shared" si="19"/>
        <v>0</v>
      </c>
      <c r="AY12">
        <f t="shared" si="20"/>
        <v>0</v>
      </c>
      <c r="AZ12">
        <f t="shared" si="21"/>
        <v>0</v>
      </c>
      <c r="BA12">
        <f t="shared" si="22"/>
        <v>0</v>
      </c>
      <c r="BB12">
        <f t="shared" si="23"/>
        <v>164.17669794305635</v>
      </c>
      <c r="BD12" s="1">
        <v>9</v>
      </c>
      <c r="BE12">
        <f t="shared" si="49"/>
        <v>0</v>
      </c>
      <c r="BF12">
        <f t="shared" si="24"/>
        <v>0</v>
      </c>
      <c r="BG12">
        <f t="shared" si="25"/>
        <v>0</v>
      </c>
      <c r="BH12">
        <f t="shared" si="26"/>
        <v>0</v>
      </c>
      <c r="BI12">
        <f t="shared" si="27"/>
        <v>0</v>
      </c>
      <c r="BJ12">
        <f t="shared" si="28"/>
        <v>-7.1077541666666697</v>
      </c>
      <c r="BK12">
        <f t="shared" si="29"/>
        <v>0</v>
      </c>
      <c r="BL12">
        <f t="shared" si="30"/>
        <v>0</v>
      </c>
      <c r="BM12">
        <f t="shared" si="31"/>
        <v>0</v>
      </c>
      <c r="BN12">
        <f t="shared" si="32"/>
        <v>0</v>
      </c>
      <c r="BO12">
        <f t="shared" si="33"/>
        <v>0</v>
      </c>
      <c r="BP12">
        <f t="shared" si="34"/>
        <v>0</v>
      </c>
      <c r="BQ12">
        <f t="shared" si="35"/>
        <v>0</v>
      </c>
      <c r="BR12">
        <f t="shared" si="36"/>
        <v>0</v>
      </c>
      <c r="BS12">
        <f t="shared" si="37"/>
        <v>0</v>
      </c>
      <c r="BT12">
        <f t="shared" si="38"/>
        <v>0</v>
      </c>
      <c r="BU12">
        <f t="shared" si="39"/>
        <v>-401.52180360000006</v>
      </c>
      <c r="BV12">
        <f t="shared" si="40"/>
        <v>-2468.9677411333328</v>
      </c>
      <c r="BW12">
        <f t="shared" si="41"/>
        <v>-5518.1948812666678</v>
      </c>
      <c r="BX12">
        <f t="shared" si="42"/>
        <v>-4993.9427299333356</v>
      </c>
      <c r="BY12">
        <f t="shared" si="43"/>
        <v>-4702.0527312666682</v>
      </c>
      <c r="BZ12">
        <f t="shared" si="44"/>
        <v>-2860.2259523333332</v>
      </c>
      <c r="CA12">
        <f t="shared" si="45"/>
        <v>-893.04328340000018</v>
      </c>
      <c r="CB12">
        <f t="shared" si="46"/>
        <v>-116.14828096666663</v>
      </c>
      <c r="CC12">
        <f t="shared" si="47"/>
        <v>0</v>
      </c>
    </row>
    <row r="13" spans="2:81" x14ac:dyDescent="0.3">
      <c r="B13" s="1">
        <v>10</v>
      </c>
      <c r="C13">
        <v>505.88904461290332</v>
      </c>
      <c r="D13">
        <v>123.17133790322579</v>
      </c>
      <c r="E13">
        <v>-236.1812301935484</v>
      </c>
      <c r="F13">
        <v>-178.74167438709677</v>
      </c>
      <c r="G13">
        <v>187.12433412903223</v>
      </c>
      <c r="H13">
        <v>365.20863358064514</v>
      </c>
      <c r="I13">
        <v>560.15430203225799</v>
      </c>
      <c r="J13">
        <v>-684.47419306451604</v>
      </c>
      <c r="K13">
        <v>-3049.9903522580648</v>
      </c>
      <c r="L13">
        <v>-4351.3778067741932</v>
      </c>
      <c r="M13">
        <v>-4182.8574650967748</v>
      </c>
      <c r="N13">
        <v>-3871.7868722580652</v>
      </c>
      <c r="O13">
        <v>-3509.8472053870973</v>
      </c>
      <c r="P13">
        <v>-3784.8697269999998</v>
      </c>
      <c r="Q13">
        <v>-2220.7347812580642</v>
      </c>
      <c r="R13">
        <v>-991.57926570967766</v>
      </c>
      <c r="S13">
        <v>356.39501909677415</v>
      </c>
      <c r="T13">
        <v>4286.5112237096782</v>
      </c>
      <c r="U13">
        <v>4625.69720164516</v>
      </c>
      <c r="V13">
        <v>4396.8066387096778</v>
      </c>
      <c r="W13">
        <v>3959.8637374516125</v>
      </c>
      <c r="X13">
        <v>2562.4236470000001</v>
      </c>
      <c r="Y13">
        <v>751.36872351612908</v>
      </c>
      <c r="Z13">
        <v>189.53405038709673</v>
      </c>
      <c r="AA13">
        <v>-174.67886165053878</v>
      </c>
      <c r="AC13" s="1">
        <v>10</v>
      </c>
      <c r="AD13">
        <f t="shared" si="48"/>
        <v>0</v>
      </c>
      <c r="AE13">
        <f t="shared" si="0"/>
        <v>0</v>
      </c>
      <c r="AF13">
        <f t="shared" si="1"/>
        <v>236.1812301935484</v>
      </c>
      <c r="AG13">
        <f t="shared" si="2"/>
        <v>178.74167438709677</v>
      </c>
      <c r="AH13">
        <f t="shared" si="3"/>
        <v>0</v>
      </c>
      <c r="AI13">
        <f t="shared" si="4"/>
        <v>0</v>
      </c>
      <c r="AJ13">
        <f t="shared" si="5"/>
        <v>0</v>
      </c>
      <c r="AK13">
        <f t="shared" si="6"/>
        <v>684.47419306451604</v>
      </c>
      <c r="AL13">
        <f t="shared" si="7"/>
        <v>3049.9903522580648</v>
      </c>
      <c r="AM13">
        <f t="shared" si="8"/>
        <v>4351.3778067741932</v>
      </c>
      <c r="AN13">
        <f t="shared" si="9"/>
        <v>4182.8574650967748</v>
      </c>
      <c r="AO13">
        <f t="shared" si="10"/>
        <v>3871.7868722580652</v>
      </c>
      <c r="AP13">
        <f t="shared" si="11"/>
        <v>3509.8472053870973</v>
      </c>
      <c r="AQ13">
        <f t="shared" si="12"/>
        <v>3784.8697269999998</v>
      </c>
      <c r="AR13">
        <f t="shared" si="13"/>
        <v>2220.7347812580642</v>
      </c>
      <c r="AS13">
        <f t="shared" si="14"/>
        <v>991.57926570967766</v>
      </c>
      <c r="AT13">
        <f t="shared" si="15"/>
        <v>0</v>
      </c>
      <c r="AU13">
        <f t="shared" si="16"/>
        <v>0</v>
      </c>
      <c r="AV13">
        <f t="shared" si="17"/>
        <v>0</v>
      </c>
      <c r="AW13">
        <f t="shared" si="18"/>
        <v>0</v>
      </c>
      <c r="AX13">
        <f t="shared" si="19"/>
        <v>0</v>
      </c>
      <c r="AY13">
        <f t="shared" si="20"/>
        <v>0</v>
      </c>
      <c r="AZ13">
        <f t="shared" si="21"/>
        <v>0</v>
      </c>
      <c r="BA13">
        <f t="shared" si="22"/>
        <v>0</v>
      </c>
      <c r="BB13">
        <f t="shared" si="23"/>
        <v>174.67886165053878</v>
      </c>
      <c r="BD13" s="1">
        <v>10</v>
      </c>
      <c r="BE13">
        <f t="shared" si="49"/>
        <v>-505.88904461290332</v>
      </c>
      <c r="BF13">
        <f t="shared" si="24"/>
        <v>-123.17133790322579</v>
      </c>
      <c r="BG13">
        <f t="shared" si="25"/>
        <v>0</v>
      </c>
      <c r="BH13">
        <f t="shared" si="26"/>
        <v>0</v>
      </c>
      <c r="BI13">
        <f t="shared" si="27"/>
        <v>-187.12433412903223</v>
      </c>
      <c r="BJ13">
        <f t="shared" si="28"/>
        <v>-365.20863358064514</v>
      </c>
      <c r="BK13">
        <f t="shared" si="29"/>
        <v>-560.15430203225799</v>
      </c>
      <c r="BL13">
        <f t="shared" si="30"/>
        <v>0</v>
      </c>
      <c r="BM13">
        <f t="shared" si="31"/>
        <v>0</v>
      </c>
      <c r="BN13">
        <f t="shared" si="32"/>
        <v>0</v>
      </c>
      <c r="BO13">
        <f t="shared" si="33"/>
        <v>0</v>
      </c>
      <c r="BP13">
        <f t="shared" si="34"/>
        <v>0</v>
      </c>
      <c r="BQ13">
        <f t="shared" si="35"/>
        <v>0</v>
      </c>
      <c r="BR13">
        <f t="shared" si="36"/>
        <v>0</v>
      </c>
      <c r="BS13">
        <f t="shared" si="37"/>
        <v>0</v>
      </c>
      <c r="BT13">
        <f t="shared" si="38"/>
        <v>0</v>
      </c>
      <c r="BU13">
        <f t="shared" si="39"/>
        <v>-356.39501909677415</v>
      </c>
      <c r="BV13">
        <f t="shared" si="40"/>
        <v>-4286.5112237096782</v>
      </c>
      <c r="BW13">
        <f t="shared" si="41"/>
        <v>-4625.69720164516</v>
      </c>
      <c r="BX13">
        <f t="shared" si="42"/>
        <v>-4396.8066387096778</v>
      </c>
      <c r="BY13">
        <f t="shared" si="43"/>
        <v>-3959.8637374516125</v>
      </c>
      <c r="BZ13">
        <f t="shared" si="44"/>
        <v>-2562.4236470000001</v>
      </c>
      <c r="CA13">
        <f t="shared" si="45"/>
        <v>-751.36872351612908</v>
      </c>
      <c r="CB13">
        <f t="shared" si="46"/>
        <v>-189.53405038709673</v>
      </c>
      <c r="CC13">
        <f t="shared" si="47"/>
        <v>0</v>
      </c>
    </row>
    <row r="14" spans="2:81" x14ac:dyDescent="0.3">
      <c r="B14" s="1">
        <v>11</v>
      </c>
      <c r="C14">
        <v>-24.262147633333338</v>
      </c>
      <c r="D14">
        <v>-339.68446999999998</v>
      </c>
      <c r="E14">
        <v>-641.99226083333326</v>
      </c>
      <c r="F14">
        <v>-714.64536228000009</v>
      </c>
      <c r="G14">
        <v>-262.07636919999999</v>
      </c>
      <c r="H14">
        <v>-120.89171366666666</v>
      </c>
      <c r="I14">
        <v>202.61150266666667</v>
      </c>
      <c r="J14">
        <v>89.881699666666663</v>
      </c>
      <c r="K14">
        <v>-1486.4254115333331</v>
      </c>
      <c r="L14">
        <v>-2880.0854722333329</v>
      </c>
      <c r="M14">
        <v>-2870.1894656666668</v>
      </c>
      <c r="N14">
        <v>-3012.4570949666672</v>
      </c>
      <c r="O14">
        <v>-3271.2495861000007</v>
      </c>
      <c r="P14">
        <v>-3486.0526616333327</v>
      </c>
      <c r="Q14">
        <v>-2798.6237972999998</v>
      </c>
      <c r="R14">
        <v>-1452.7240394566661</v>
      </c>
      <c r="S14">
        <v>1665.2032304333329</v>
      </c>
      <c r="T14">
        <v>2703.4473226</v>
      </c>
      <c r="U14">
        <v>3938.1025266666679</v>
      </c>
      <c r="V14">
        <v>3583.0939926666674</v>
      </c>
      <c r="W14">
        <v>3293.0951263666666</v>
      </c>
      <c r="X14">
        <v>2782.391031600001</v>
      </c>
      <c r="Y14">
        <v>1211.2637863333332</v>
      </c>
      <c r="Z14">
        <v>335.59977479999998</v>
      </c>
      <c r="AA14">
        <v>-148.19457744597261</v>
      </c>
      <c r="AC14" s="1">
        <v>11</v>
      </c>
      <c r="AD14">
        <f t="shared" si="48"/>
        <v>24.262147633333338</v>
      </c>
      <c r="AE14">
        <f t="shared" si="0"/>
        <v>339.68446999999998</v>
      </c>
      <c r="AF14">
        <f t="shared" si="1"/>
        <v>641.99226083333326</v>
      </c>
      <c r="AG14">
        <f t="shared" si="2"/>
        <v>714.64536228000009</v>
      </c>
      <c r="AH14">
        <f t="shared" si="3"/>
        <v>262.07636919999999</v>
      </c>
      <c r="AI14">
        <f t="shared" si="4"/>
        <v>120.89171366666666</v>
      </c>
      <c r="AJ14">
        <f t="shared" si="5"/>
        <v>0</v>
      </c>
      <c r="AK14">
        <f t="shared" si="6"/>
        <v>0</v>
      </c>
      <c r="AL14">
        <f t="shared" si="7"/>
        <v>1486.4254115333331</v>
      </c>
      <c r="AM14">
        <f t="shared" si="8"/>
        <v>2880.0854722333329</v>
      </c>
      <c r="AN14">
        <f t="shared" si="9"/>
        <v>2870.1894656666668</v>
      </c>
      <c r="AO14">
        <f t="shared" si="10"/>
        <v>3012.4570949666672</v>
      </c>
      <c r="AP14">
        <f t="shared" si="11"/>
        <v>3271.2495861000007</v>
      </c>
      <c r="AQ14">
        <f t="shared" si="12"/>
        <v>3486.0526616333327</v>
      </c>
      <c r="AR14">
        <f t="shared" si="13"/>
        <v>2798.6237972999998</v>
      </c>
      <c r="AS14">
        <f t="shared" si="14"/>
        <v>1452.7240394566661</v>
      </c>
      <c r="AT14">
        <f t="shared" si="15"/>
        <v>0</v>
      </c>
      <c r="AU14">
        <f t="shared" si="16"/>
        <v>0</v>
      </c>
      <c r="AV14">
        <f t="shared" si="17"/>
        <v>0</v>
      </c>
      <c r="AW14">
        <f t="shared" si="18"/>
        <v>0</v>
      </c>
      <c r="AX14">
        <f t="shared" si="19"/>
        <v>0</v>
      </c>
      <c r="AY14">
        <f t="shared" si="20"/>
        <v>0</v>
      </c>
      <c r="AZ14">
        <f t="shared" si="21"/>
        <v>0</v>
      </c>
      <c r="BA14">
        <f t="shared" si="22"/>
        <v>0</v>
      </c>
      <c r="BB14">
        <f t="shared" si="23"/>
        <v>148.19457744597261</v>
      </c>
      <c r="BD14" s="1">
        <v>11</v>
      </c>
      <c r="BE14">
        <f t="shared" si="49"/>
        <v>0</v>
      </c>
      <c r="BF14">
        <f t="shared" si="24"/>
        <v>0</v>
      </c>
      <c r="BG14">
        <f t="shared" si="25"/>
        <v>0</v>
      </c>
      <c r="BH14">
        <f t="shared" si="26"/>
        <v>0</v>
      </c>
      <c r="BI14">
        <f t="shared" si="27"/>
        <v>0</v>
      </c>
      <c r="BJ14">
        <f t="shared" si="28"/>
        <v>0</v>
      </c>
      <c r="BK14">
        <f t="shared" si="29"/>
        <v>-202.61150266666667</v>
      </c>
      <c r="BL14">
        <f t="shared" si="30"/>
        <v>-89.881699666666663</v>
      </c>
      <c r="BM14">
        <f t="shared" si="31"/>
        <v>0</v>
      </c>
      <c r="BN14">
        <f t="shared" si="32"/>
        <v>0</v>
      </c>
      <c r="BO14">
        <f t="shared" si="33"/>
        <v>0</v>
      </c>
      <c r="BP14">
        <f t="shared" si="34"/>
        <v>0</v>
      </c>
      <c r="BQ14">
        <f t="shared" si="35"/>
        <v>0</v>
      </c>
      <c r="BR14">
        <f t="shared" si="36"/>
        <v>0</v>
      </c>
      <c r="BS14">
        <f t="shared" si="37"/>
        <v>0</v>
      </c>
      <c r="BT14">
        <f t="shared" si="38"/>
        <v>0</v>
      </c>
      <c r="BU14">
        <f t="shared" si="39"/>
        <v>-1665.2032304333329</v>
      </c>
      <c r="BV14">
        <f t="shared" si="40"/>
        <v>-2703.4473226</v>
      </c>
      <c r="BW14">
        <f t="shared" si="41"/>
        <v>-3938.1025266666679</v>
      </c>
      <c r="BX14">
        <f t="shared" si="42"/>
        <v>-3583.0939926666674</v>
      </c>
      <c r="BY14">
        <f t="shared" si="43"/>
        <v>-3293.0951263666666</v>
      </c>
      <c r="BZ14">
        <f t="shared" si="44"/>
        <v>-2782.391031600001</v>
      </c>
      <c r="CA14">
        <f t="shared" si="45"/>
        <v>-1211.2637863333332</v>
      </c>
      <c r="CB14">
        <f t="shared" si="46"/>
        <v>-335.59977479999998</v>
      </c>
      <c r="CC14">
        <f t="shared" si="47"/>
        <v>0</v>
      </c>
    </row>
    <row r="15" spans="2:81" x14ac:dyDescent="0.3">
      <c r="B15" s="1">
        <v>12</v>
      </c>
      <c r="C15">
        <v>42.837217741935483</v>
      </c>
      <c r="D15">
        <v>-459.06231222580647</v>
      </c>
      <c r="E15">
        <v>-675.71107025806452</v>
      </c>
      <c r="F15">
        <v>-828.70420038709665</v>
      </c>
      <c r="G15">
        <v>-733.07518654838702</v>
      </c>
      <c r="H15">
        <v>-334.10982703225812</v>
      </c>
      <c r="I15">
        <v>-8.1844977419354858</v>
      </c>
      <c r="J15">
        <v>263.79026193548384</v>
      </c>
      <c r="K15">
        <v>-551.66806222580635</v>
      </c>
      <c r="L15">
        <v>-2463.6785180967745</v>
      </c>
      <c r="M15">
        <v>-2453.9651455483872</v>
      </c>
      <c r="N15">
        <v>-2469.6693277096779</v>
      </c>
      <c r="O15">
        <v>-2859.4930387096774</v>
      </c>
      <c r="P15">
        <v>-3151.6712193548396</v>
      </c>
      <c r="Q15">
        <v>-2002.3190409548383</v>
      </c>
      <c r="R15">
        <v>-1436.6869912193549</v>
      </c>
      <c r="S15">
        <v>1006.8874370967742</v>
      </c>
      <c r="T15">
        <v>1509.926363516129</v>
      </c>
      <c r="U15">
        <v>3518.6688416129036</v>
      </c>
      <c r="V15">
        <v>3150.5826555612907</v>
      </c>
      <c r="W15">
        <v>3161.9424956774196</v>
      </c>
      <c r="X15">
        <v>2616.4379715161294</v>
      </c>
      <c r="Y15">
        <v>1618.3116230677422</v>
      </c>
      <c r="Z15">
        <v>420.98936751612899</v>
      </c>
      <c r="AA15">
        <v>-129.90100844879041</v>
      </c>
      <c r="AC15" s="1">
        <v>12</v>
      </c>
      <c r="AD15">
        <f t="shared" si="48"/>
        <v>0</v>
      </c>
      <c r="AE15">
        <f t="shared" si="0"/>
        <v>459.06231222580647</v>
      </c>
      <c r="AF15">
        <f t="shared" si="1"/>
        <v>675.71107025806452</v>
      </c>
      <c r="AG15">
        <f t="shared" si="2"/>
        <v>828.70420038709665</v>
      </c>
      <c r="AH15">
        <f t="shared" si="3"/>
        <v>733.07518654838702</v>
      </c>
      <c r="AI15">
        <f t="shared" si="4"/>
        <v>334.10982703225812</v>
      </c>
      <c r="AJ15">
        <f t="shared" si="5"/>
        <v>8.1844977419354858</v>
      </c>
      <c r="AK15">
        <f t="shared" si="6"/>
        <v>0</v>
      </c>
      <c r="AL15">
        <f t="shared" si="7"/>
        <v>551.66806222580635</v>
      </c>
      <c r="AM15">
        <f t="shared" si="8"/>
        <v>2463.6785180967745</v>
      </c>
      <c r="AN15">
        <f t="shared" si="9"/>
        <v>2453.9651455483872</v>
      </c>
      <c r="AO15">
        <f t="shared" si="10"/>
        <v>2469.6693277096779</v>
      </c>
      <c r="AP15">
        <f t="shared" si="11"/>
        <v>2859.4930387096774</v>
      </c>
      <c r="AQ15">
        <f t="shared" si="12"/>
        <v>3151.6712193548396</v>
      </c>
      <c r="AR15">
        <f t="shared" si="13"/>
        <v>2002.3190409548383</v>
      </c>
      <c r="AS15">
        <f t="shared" si="14"/>
        <v>1436.6869912193549</v>
      </c>
      <c r="AT15">
        <f t="shared" si="15"/>
        <v>0</v>
      </c>
      <c r="AU15">
        <f t="shared" si="16"/>
        <v>0</v>
      </c>
      <c r="AV15">
        <f t="shared" si="17"/>
        <v>0</v>
      </c>
      <c r="AW15">
        <f t="shared" si="18"/>
        <v>0</v>
      </c>
      <c r="AX15">
        <f t="shared" si="19"/>
        <v>0</v>
      </c>
      <c r="AY15">
        <f t="shared" si="20"/>
        <v>0</v>
      </c>
      <c r="AZ15">
        <f t="shared" si="21"/>
        <v>0</v>
      </c>
      <c r="BA15">
        <f t="shared" si="22"/>
        <v>0</v>
      </c>
      <c r="BB15">
        <f t="shared" si="23"/>
        <v>129.90100844879041</v>
      </c>
      <c r="BD15" s="1">
        <v>12</v>
      </c>
      <c r="BE15">
        <f t="shared" si="49"/>
        <v>-42.837217741935483</v>
      </c>
      <c r="BF15">
        <f t="shared" si="24"/>
        <v>0</v>
      </c>
      <c r="BG15">
        <f t="shared" si="25"/>
        <v>0</v>
      </c>
      <c r="BH15">
        <f t="shared" si="26"/>
        <v>0</v>
      </c>
      <c r="BI15">
        <f t="shared" si="27"/>
        <v>0</v>
      </c>
      <c r="BJ15">
        <f t="shared" si="28"/>
        <v>0</v>
      </c>
      <c r="BK15">
        <f t="shared" si="29"/>
        <v>0</v>
      </c>
      <c r="BL15">
        <f t="shared" si="30"/>
        <v>-263.79026193548384</v>
      </c>
      <c r="BM15">
        <f t="shared" si="31"/>
        <v>0</v>
      </c>
      <c r="BN15">
        <f t="shared" si="32"/>
        <v>0</v>
      </c>
      <c r="BO15">
        <f t="shared" si="33"/>
        <v>0</v>
      </c>
      <c r="BP15">
        <f t="shared" si="34"/>
        <v>0</v>
      </c>
      <c r="BQ15">
        <f t="shared" si="35"/>
        <v>0</v>
      </c>
      <c r="BR15">
        <f t="shared" si="36"/>
        <v>0</v>
      </c>
      <c r="BS15">
        <f t="shared" si="37"/>
        <v>0</v>
      </c>
      <c r="BT15">
        <f t="shared" si="38"/>
        <v>0</v>
      </c>
      <c r="BU15">
        <f t="shared" si="39"/>
        <v>-1006.8874370967742</v>
      </c>
      <c r="BV15">
        <f t="shared" si="40"/>
        <v>-1509.926363516129</v>
      </c>
      <c r="BW15">
        <f t="shared" si="41"/>
        <v>-3518.6688416129036</v>
      </c>
      <c r="BX15">
        <f t="shared" si="42"/>
        <v>-3150.5826555612907</v>
      </c>
      <c r="BY15">
        <f t="shared" si="43"/>
        <v>-3161.9424956774196</v>
      </c>
      <c r="BZ15">
        <f t="shared" si="44"/>
        <v>-2616.4379715161294</v>
      </c>
      <c r="CA15">
        <f t="shared" si="45"/>
        <v>-1618.3116230677422</v>
      </c>
      <c r="CB15">
        <f t="shared" si="46"/>
        <v>-420.98936751612899</v>
      </c>
      <c r="CC15">
        <f t="shared" si="47"/>
        <v>0</v>
      </c>
    </row>
    <row r="16" spans="2:81" x14ac:dyDescent="0.3">
      <c r="B16" s="5" t="s">
        <v>3</v>
      </c>
      <c r="C16" s="4">
        <v>258.86825870328767</v>
      </c>
      <c r="D16" s="4">
        <v>-24.321438123561649</v>
      </c>
      <c r="E16" s="4">
        <v>-264.29199867917805</v>
      </c>
      <c r="F16" s="4">
        <v>-290.14936530701704</v>
      </c>
      <c r="G16" s="4">
        <v>-163.92945041589036</v>
      </c>
      <c r="H16" s="4">
        <v>-34.979023234520646</v>
      </c>
      <c r="I16" s="4">
        <v>-731.88779690849242</v>
      </c>
      <c r="J16" s="4">
        <v>-1568.980059333426</v>
      </c>
      <c r="K16" s="4">
        <v>-2348.2706236904119</v>
      </c>
      <c r="L16" s="4">
        <v>-3397.7853978942453</v>
      </c>
      <c r="M16" s="4">
        <v>-3541.7915293753449</v>
      </c>
      <c r="N16" s="4">
        <v>-3448.3284136624711</v>
      </c>
      <c r="O16" s="4">
        <v>-3207.408565813701</v>
      </c>
      <c r="P16" s="4">
        <v>-3128.8714394767144</v>
      </c>
      <c r="Q16" s="4">
        <v>-2228.7085245632875</v>
      </c>
      <c r="R16" s="4">
        <v>-1163.0214056890404</v>
      </c>
      <c r="S16" s="4">
        <v>151.31046805917765</v>
      </c>
      <c r="T16" s="4">
        <v>1746.1380331865755</v>
      </c>
      <c r="U16" s="4">
        <v>4200.1461301539721</v>
      </c>
      <c r="V16" s="4">
        <v>4715.3607211764365</v>
      </c>
      <c r="W16" s="4">
        <v>4525.3502819682208</v>
      </c>
      <c r="X16" s="4">
        <v>3614.6289058832904</v>
      </c>
      <c r="Y16" s="4">
        <v>1913.8187859517784</v>
      </c>
      <c r="Z16" s="4">
        <v>359.12210657523269</v>
      </c>
      <c r="AA16" s="4">
        <v>-169.08255585455595</v>
      </c>
      <c r="AC16" s="5" t="s">
        <v>3</v>
      </c>
      <c r="AD16" s="4">
        <f t="shared" si="48"/>
        <v>0</v>
      </c>
      <c r="AE16" s="4">
        <f t="shared" si="0"/>
        <v>24.321438123561649</v>
      </c>
      <c r="AF16" s="4">
        <f t="shared" si="1"/>
        <v>264.29199867917805</v>
      </c>
      <c r="AG16" s="4">
        <f t="shared" si="2"/>
        <v>290.14936530701704</v>
      </c>
      <c r="AH16" s="4">
        <f t="shared" si="3"/>
        <v>163.92945041589036</v>
      </c>
      <c r="AI16" s="4">
        <f t="shared" si="4"/>
        <v>34.979023234520646</v>
      </c>
      <c r="AJ16" s="4">
        <f t="shared" si="5"/>
        <v>731.88779690849242</v>
      </c>
      <c r="AK16" s="4">
        <f t="shared" si="6"/>
        <v>1568.980059333426</v>
      </c>
      <c r="AL16" s="4">
        <f t="shared" si="7"/>
        <v>2348.2706236904119</v>
      </c>
      <c r="AM16" s="4">
        <f t="shared" si="8"/>
        <v>3397.7853978942453</v>
      </c>
      <c r="AN16" s="4">
        <f t="shared" si="9"/>
        <v>3541.7915293753449</v>
      </c>
      <c r="AO16" s="4">
        <f t="shared" si="10"/>
        <v>3448.3284136624711</v>
      </c>
      <c r="AP16" s="4">
        <f t="shared" si="11"/>
        <v>3207.408565813701</v>
      </c>
      <c r="AQ16" s="4">
        <f t="shared" si="12"/>
        <v>3128.8714394767144</v>
      </c>
      <c r="AR16" s="4">
        <f t="shared" si="13"/>
        <v>2228.7085245632875</v>
      </c>
      <c r="AS16" s="4">
        <f t="shared" si="14"/>
        <v>1163.0214056890404</v>
      </c>
      <c r="AT16" s="4">
        <f t="shared" si="15"/>
        <v>0</v>
      </c>
      <c r="AU16" s="4">
        <f t="shared" si="16"/>
        <v>0</v>
      </c>
      <c r="AV16" s="4">
        <f t="shared" si="17"/>
        <v>0</v>
      </c>
      <c r="AW16" s="4">
        <f t="shared" si="18"/>
        <v>0</v>
      </c>
      <c r="AX16" s="4">
        <f t="shared" si="19"/>
        <v>0</v>
      </c>
      <c r="AY16" s="4">
        <f t="shared" si="20"/>
        <v>0</v>
      </c>
      <c r="AZ16" s="4">
        <f t="shared" si="21"/>
        <v>0</v>
      </c>
      <c r="BA16" s="4">
        <f t="shared" si="22"/>
        <v>0</v>
      </c>
      <c r="BB16" s="4">
        <f t="shared" si="23"/>
        <v>169.08255585455595</v>
      </c>
      <c r="BD16" s="5" t="s">
        <v>3</v>
      </c>
      <c r="BE16" s="4">
        <f t="shared" si="49"/>
        <v>-258.86825870328767</v>
      </c>
      <c r="BF16" s="4">
        <f t="shared" si="24"/>
        <v>0</v>
      </c>
      <c r="BG16" s="4">
        <f t="shared" si="25"/>
        <v>0</v>
      </c>
      <c r="BH16" s="4">
        <f t="shared" si="26"/>
        <v>0</v>
      </c>
      <c r="BI16" s="4">
        <f t="shared" si="27"/>
        <v>0</v>
      </c>
      <c r="BJ16" s="4">
        <f t="shared" si="28"/>
        <v>0</v>
      </c>
      <c r="BK16" s="4">
        <f t="shared" si="29"/>
        <v>0</v>
      </c>
      <c r="BL16" s="4">
        <f t="shared" si="30"/>
        <v>0</v>
      </c>
      <c r="BM16" s="4">
        <f t="shared" si="31"/>
        <v>0</v>
      </c>
      <c r="BN16" s="4">
        <f t="shared" si="32"/>
        <v>0</v>
      </c>
      <c r="BO16" s="4">
        <f t="shared" si="33"/>
        <v>0</v>
      </c>
      <c r="BP16" s="4">
        <f t="shared" si="34"/>
        <v>0</v>
      </c>
      <c r="BQ16" s="4">
        <f t="shared" si="35"/>
        <v>0</v>
      </c>
      <c r="BR16" s="4">
        <f t="shared" si="36"/>
        <v>0</v>
      </c>
      <c r="BS16" s="4">
        <f t="shared" si="37"/>
        <v>0</v>
      </c>
      <c r="BT16" s="4">
        <f t="shared" si="38"/>
        <v>0</v>
      </c>
      <c r="BU16" s="4">
        <f t="shared" si="39"/>
        <v>-151.31046805917765</v>
      </c>
      <c r="BV16" s="4">
        <f t="shared" si="40"/>
        <v>-1746.1380331865755</v>
      </c>
      <c r="BW16" s="4">
        <f t="shared" si="41"/>
        <v>-4200.1461301539721</v>
      </c>
      <c r="BX16" s="4">
        <f t="shared" si="42"/>
        <v>-4715.3607211764365</v>
      </c>
      <c r="BY16" s="4">
        <f t="shared" si="43"/>
        <v>-4525.3502819682208</v>
      </c>
      <c r="BZ16" s="4">
        <f t="shared" si="44"/>
        <v>-3614.6289058832904</v>
      </c>
      <c r="CA16" s="4">
        <f t="shared" si="45"/>
        <v>-1913.8187859517784</v>
      </c>
      <c r="CB16" s="4">
        <f t="shared" si="46"/>
        <v>-359.12210657523269</v>
      </c>
      <c r="CC16" s="4">
        <f t="shared" si="47"/>
        <v>0</v>
      </c>
    </row>
    <row r="19" spans="2:27" x14ac:dyDescent="0.3">
      <c r="B19" s="2" t="s">
        <v>4</v>
      </c>
      <c r="C19" s="2" t="s">
        <v>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3">
      <c r="B20" s="3" t="s">
        <v>2</v>
      </c>
      <c r="C20" s="3">
        <v>1</v>
      </c>
      <c r="D20" s="3">
        <v>2</v>
      </c>
      <c r="E20" s="3">
        <v>3</v>
      </c>
      <c r="F20" s="3">
        <v>4</v>
      </c>
      <c r="G20" s="3">
        <v>5</v>
      </c>
      <c r="H20" s="3">
        <v>6</v>
      </c>
      <c r="I20" s="3">
        <v>7</v>
      </c>
      <c r="J20" s="3">
        <v>8</v>
      </c>
      <c r="K20" s="3">
        <v>9</v>
      </c>
      <c r="L20" s="3">
        <v>10</v>
      </c>
      <c r="M20" s="3">
        <v>11</v>
      </c>
      <c r="N20" s="3">
        <v>12</v>
      </c>
      <c r="O20" s="3">
        <v>13</v>
      </c>
      <c r="P20" s="3">
        <v>14</v>
      </c>
      <c r="Q20" s="3">
        <v>15</v>
      </c>
      <c r="R20" s="3">
        <v>16</v>
      </c>
      <c r="S20" s="3">
        <v>17</v>
      </c>
      <c r="T20" s="3">
        <v>18</v>
      </c>
      <c r="U20" s="3">
        <v>19</v>
      </c>
      <c r="V20" s="3">
        <v>20</v>
      </c>
      <c r="W20" s="3">
        <v>21</v>
      </c>
      <c r="X20" s="3">
        <v>22</v>
      </c>
      <c r="Y20" s="3">
        <v>23</v>
      </c>
      <c r="Z20" s="3">
        <v>24</v>
      </c>
      <c r="AA20" s="3" t="s">
        <v>3</v>
      </c>
    </row>
    <row r="21" spans="2:27" x14ac:dyDescent="0.3">
      <c r="B21" s="1">
        <v>1</v>
      </c>
      <c r="C21">
        <v>17603.54032</v>
      </c>
      <c r="D21">
        <v>16896.446919999998</v>
      </c>
      <c r="E21">
        <v>16549.413680000001</v>
      </c>
      <c r="F21">
        <v>16356.80637</v>
      </c>
      <c r="G21">
        <v>16348.612080000001</v>
      </c>
      <c r="H21">
        <v>16577.38265</v>
      </c>
      <c r="I21">
        <v>17305.58179</v>
      </c>
      <c r="J21">
        <v>18588.9211</v>
      </c>
      <c r="K21">
        <v>18606.30185</v>
      </c>
      <c r="L21">
        <v>18056.763729999999</v>
      </c>
      <c r="M21">
        <v>17392.89516</v>
      </c>
      <c r="N21">
        <v>16859.264510000001</v>
      </c>
      <c r="O21">
        <v>16634.623869999999</v>
      </c>
      <c r="P21">
        <v>16669.42455</v>
      </c>
      <c r="Q21">
        <v>17391.360069999999</v>
      </c>
      <c r="R21">
        <v>18073.67928</v>
      </c>
      <c r="S21">
        <v>18973.943009999999</v>
      </c>
      <c r="T21">
        <v>19555.68203</v>
      </c>
      <c r="U21">
        <v>20545.64401</v>
      </c>
      <c r="V21">
        <v>20452.32055</v>
      </c>
      <c r="W21">
        <v>20227.822639999999</v>
      </c>
      <c r="X21">
        <v>19891.72147</v>
      </c>
      <c r="Y21">
        <v>19302.272980000002</v>
      </c>
      <c r="Z21">
        <v>18396.94339</v>
      </c>
      <c r="AA21">
        <v>18052.390340000002</v>
      </c>
    </row>
    <row r="22" spans="2:27" x14ac:dyDescent="0.3">
      <c r="B22" s="1">
        <v>2</v>
      </c>
      <c r="C22">
        <v>17030.754779999999</v>
      </c>
      <c r="D22">
        <v>16340.191070000001</v>
      </c>
      <c r="E22">
        <v>15970.531859999999</v>
      </c>
      <c r="F22">
        <v>15784.919900000001</v>
      </c>
      <c r="G22">
        <v>15783.006960000001</v>
      </c>
      <c r="H22">
        <v>16053.415000000001</v>
      </c>
      <c r="I22">
        <v>16834.601350000001</v>
      </c>
      <c r="J22">
        <v>17765.23244</v>
      </c>
      <c r="K22">
        <v>17656.244040000001</v>
      </c>
      <c r="L22">
        <v>16969.047050000001</v>
      </c>
      <c r="M22">
        <v>16462.623380000001</v>
      </c>
      <c r="N22">
        <v>15862.93288</v>
      </c>
      <c r="O22">
        <v>15680.43202</v>
      </c>
      <c r="P22">
        <v>15605.903899999999</v>
      </c>
      <c r="Q22">
        <v>16242.924440000001</v>
      </c>
      <c r="R22">
        <v>16997.25589</v>
      </c>
      <c r="S22">
        <v>17811.766650000001</v>
      </c>
      <c r="T22">
        <v>18572.987249999998</v>
      </c>
      <c r="U22">
        <v>19409.293269999998</v>
      </c>
      <c r="V22">
        <v>19699.50865</v>
      </c>
      <c r="W22">
        <v>19535.816320000002</v>
      </c>
      <c r="X22">
        <v>19142.907630000002</v>
      </c>
      <c r="Y22">
        <v>18545.266250000001</v>
      </c>
      <c r="Z22">
        <v>17692.48832</v>
      </c>
      <c r="AA22">
        <v>17227.085470000002</v>
      </c>
    </row>
    <row r="23" spans="2:27" x14ac:dyDescent="0.3">
      <c r="B23" s="1">
        <v>3</v>
      </c>
      <c r="C23">
        <v>15463.73559</v>
      </c>
      <c r="D23">
        <v>14940.76043</v>
      </c>
      <c r="E23">
        <v>14670.65244</v>
      </c>
      <c r="F23">
        <v>14571.935670000001</v>
      </c>
      <c r="G23">
        <v>14717.73704</v>
      </c>
      <c r="H23">
        <v>15246.216700000001</v>
      </c>
      <c r="I23">
        <v>16286.003479999999</v>
      </c>
      <c r="J23">
        <v>16563.531449999999</v>
      </c>
      <c r="K23">
        <v>16211.91835</v>
      </c>
      <c r="L23">
        <v>15473.977220000001</v>
      </c>
      <c r="M23">
        <v>15002.6072</v>
      </c>
      <c r="N23">
        <v>14536.893959999999</v>
      </c>
      <c r="O23">
        <v>14336.564909999999</v>
      </c>
      <c r="P23">
        <v>14425.553879999999</v>
      </c>
      <c r="Q23">
        <v>15003.641379999999</v>
      </c>
      <c r="R23">
        <v>15604.22381</v>
      </c>
      <c r="S23">
        <v>16295.553459999999</v>
      </c>
      <c r="T23">
        <v>17097.902559999999</v>
      </c>
      <c r="U23">
        <v>17564.516220000001</v>
      </c>
      <c r="V23">
        <v>18225.156749999998</v>
      </c>
      <c r="W23">
        <v>18255.85312</v>
      </c>
      <c r="X23">
        <v>17683.159159999999</v>
      </c>
      <c r="Y23">
        <v>16853.69095</v>
      </c>
      <c r="Z23">
        <v>15966.64626</v>
      </c>
      <c r="AA23">
        <v>15874.934670000001</v>
      </c>
    </row>
    <row r="24" spans="2:27" x14ac:dyDescent="0.3">
      <c r="B24" s="1">
        <v>4</v>
      </c>
      <c r="C24">
        <v>13928.45851</v>
      </c>
      <c r="D24">
        <v>13430.231229999999</v>
      </c>
      <c r="E24">
        <v>13157.47738</v>
      </c>
      <c r="F24">
        <v>13109.195959999999</v>
      </c>
      <c r="G24">
        <v>13357.257180000001</v>
      </c>
      <c r="H24">
        <v>14047.558940000001</v>
      </c>
      <c r="I24">
        <v>14640.22098</v>
      </c>
      <c r="J24">
        <v>14853.410599999999</v>
      </c>
      <c r="K24">
        <v>14697.49315</v>
      </c>
      <c r="L24">
        <v>14229.581120000001</v>
      </c>
      <c r="M24">
        <v>14061.77188</v>
      </c>
      <c r="N24">
        <v>13843.622950000001</v>
      </c>
      <c r="O24">
        <v>13900.461719999999</v>
      </c>
      <c r="P24">
        <v>13791.54536</v>
      </c>
      <c r="Q24">
        <v>14124.81488</v>
      </c>
      <c r="R24">
        <v>14760.39637</v>
      </c>
      <c r="S24">
        <v>15382.23677</v>
      </c>
      <c r="T24">
        <v>15963.68936</v>
      </c>
      <c r="U24">
        <v>16289.294190000001</v>
      </c>
      <c r="V24">
        <v>16556.78947</v>
      </c>
      <c r="W24">
        <v>16906.567200000001</v>
      </c>
      <c r="X24">
        <v>16344.97056</v>
      </c>
      <c r="Y24">
        <v>15390.77059</v>
      </c>
      <c r="Z24">
        <v>14377.07998</v>
      </c>
      <c r="AA24">
        <v>14631.037350000001</v>
      </c>
    </row>
    <row r="25" spans="2:27" x14ac:dyDescent="0.3">
      <c r="B25" s="1">
        <v>5</v>
      </c>
      <c r="C25">
        <v>14006.937</v>
      </c>
      <c r="D25">
        <v>13278.45796</v>
      </c>
      <c r="E25">
        <v>12842.41424</v>
      </c>
      <c r="F25">
        <v>12665.51671</v>
      </c>
      <c r="G25">
        <v>12755.877469999999</v>
      </c>
      <c r="H25">
        <v>13004.51614</v>
      </c>
      <c r="I25">
        <v>13287.13445</v>
      </c>
      <c r="J25">
        <v>13712.75999</v>
      </c>
      <c r="K25">
        <v>14059.04147</v>
      </c>
      <c r="L25">
        <v>13998.31408</v>
      </c>
      <c r="M25">
        <v>14351.59995</v>
      </c>
      <c r="N25">
        <v>14443.919459999999</v>
      </c>
      <c r="O25">
        <v>14861.9676</v>
      </c>
      <c r="P25">
        <v>15451.509099999999</v>
      </c>
      <c r="Q25">
        <v>16043.37365</v>
      </c>
      <c r="R25">
        <v>16681.510289999998</v>
      </c>
      <c r="S25">
        <v>17321.130399999998</v>
      </c>
      <c r="T25">
        <v>17732.646799999999</v>
      </c>
      <c r="U25">
        <v>17867.951850000001</v>
      </c>
      <c r="V25">
        <v>17610.021669999998</v>
      </c>
      <c r="W25">
        <v>17871.589319999999</v>
      </c>
      <c r="X25">
        <v>17352.62702</v>
      </c>
      <c r="Y25">
        <v>16170.9727</v>
      </c>
      <c r="Z25">
        <v>14909.358840000001</v>
      </c>
      <c r="AA25">
        <v>15095.047839999999</v>
      </c>
    </row>
    <row r="26" spans="2:27" x14ac:dyDescent="0.3">
      <c r="B26" s="1">
        <v>6</v>
      </c>
      <c r="C26">
        <v>16321.749299999999</v>
      </c>
      <c r="D26">
        <v>15402.996940000001</v>
      </c>
      <c r="E26">
        <v>14818.19837</v>
      </c>
      <c r="F26">
        <v>14509.247139999999</v>
      </c>
      <c r="G26">
        <v>14525.98691</v>
      </c>
      <c r="H26">
        <v>14611.68223</v>
      </c>
      <c r="I26">
        <v>15012.72712</v>
      </c>
      <c r="J26">
        <v>15651.17808</v>
      </c>
      <c r="K26">
        <v>16135.342500000001</v>
      </c>
      <c r="L26">
        <v>16417.85356</v>
      </c>
      <c r="M26">
        <v>16772.035530000001</v>
      </c>
      <c r="N26">
        <v>17392.141960000001</v>
      </c>
      <c r="O26">
        <v>17934.874070000002</v>
      </c>
      <c r="P26">
        <v>18605.163280000001</v>
      </c>
      <c r="Q26">
        <v>19495.346109999999</v>
      </c>
      <c r="R26">
        <v>20285.271830000002</v>
      </c>
      <c r="S26">
        <v>21247.30877</v>
      </c>
      <c r="T26">
        <v>21609.651969999999</v>
      </c>
      <c r="U26">
        <v>21651.525730000001</v>
      </c>
      <c r="V26">
        <v>21082.335500000001</v>
      </c>
      <c r="W26">
        <v>20794.941889999998</v>
      </c>
      <c r="X26">
        <v>20258.535660000001</v>
      </c>
      <c r="Y26">
        <v>18929.770250000001</v>
      </c>
      <c r="Z26">
        <v>17440.83999</v>
      </c>
      <c r="AA26">
        <v>17787.77936</v>
      </c>
    </row>
    <row r="27" spans="2:27" x14ac:dyDescent="0.3">
      <c r="B27" s="1">
        <v>7</v>
      </c>
      <c r="C27">
        <v>18873.808290000001</v>
      </c>
      <c r="D27">
        <v>17772.567630000001</v>
      </c>
      <c r="E27">
        <v>16997.983759999999</v>
      </c>
      <c r="F27">
        <v>16562.38999</v>
      </c>
      <c r="G27">
        <v>16466.3004</v>
      </c>
      <c r="H27">
        <v>16552.448369999998</v>
      </c>
      <c r="I27">
        <v>16725.301960000001</v>
      </c>
      <c r="J27">
        <v>17447.612209999999</v>
      </c>
      <c r="K27">
        <v>18273.06738</v>
      </c>
      <c r="L27">
        <v>18798.357339999999</v>
      </c>
      <c r="M27">
        <v>19196.690190000001</v>
      </c>
      <c r="N27">
        <v>19735.12602</v>
      </c>
      <c r="O27">
        <v>20430.064139999999</v>
      </c>
      <c r="P27">
        <v>21083.034319999999</v>
      </c>
      <c r="Q27">
        <v>22124.32833</v>
      </c>
      <c r="R27">
        <v>23040.502270000001</v>
      </c>
      <c r="S27">
        <v>24096.486519999999</v>
      </c>
      <c r="T27">
        <v>24840.124210000002</v>
      </c>
      <c r="U27">
        <v>24912.425090000001</v>
      </c>
      <c r="V27">
        <v>24066.178189999999</v>
      </c>
      <c r="W27">
        <v>23523.360710000001</v>
      </c>
      <c r="X27">
        <v>22925.515370000001</v>
      </c>
      <c r="Y27">
        <v>21496.526040000001</v>
      </c>
      <c r="Z27">
        <v>19989.688920000001</v>
      </c>
      <c r="AA27">
        <v>20247.078649999999</v>
      </c>
    </row>
    <row r="28" spans="2:27" x14ac:dyDescent="0.3">
      <c r="B28" s="1">
        <v>8</v>
      </c>
      <c r="C28">
        <v>17362.86492</v>
      </c>
      <c r="D28">
        <v>16409.45004</v>
      </c>
      <c r="E28">
        <v>15758.654829999999</v>
      </c>
      <c r="F28">
        <v>15409.66913</v>
      </c>
      <c r="G28">
        <v>15426.79341</v>
      </c>
      <c r="H28">
        <v>15858.58986</v>
      </c>
      <c r="I28">
        <v>16080.30918</v>
      </c>
      <c r="J28">
        <v>16356.39171</v>
      </c>
      <c r="K28">
        <v>16855.827829999998</v>
      </c>
      <c r="L28">
        <v>17168.8305</v>
      </c>
      <c r="M28">
        <v>17580.2647</v>
      </c>
      <c r="N28">
        <v>18219.662769999999</v>
      </c>
      <c r="O28">
        <v>18969.778429999998</v>
      </c>
      <c r="P28">
        <v>19695.679390000001</v>
      </c>
      <c r="Q28">
        <v>20752.855780000002</v>
      </c>
      <c r="R28">
        <v>21670.321790000002</v>
      </c>
      <c r="S28">
        <v>22702.84028</v>
      </c>
      <c r="T28">
        <v>23276.94585</v>
      </c>
      <c r="U28">
        <v>23178.496879999999</v>
      </c>
      <c r="V28">
        <v>22358.576860000001</v>
      </c>
      <c r="W28">
        <v>22191.357189999999</v>
      </c>
      <c r="X28">
        <v>21202.856510000001</v>
      </c>
      <c r="Y28">
        <v>19758.223129999998</v>
      </c>
      <c r="Z28">
        <v>18303.163100000002</v>
      </c>
      <c r="AA28">
        <v>18856.183499999999</v>
      </c>
    </row>
    <row r="29" spans="2:27" x14ac:dyDescent="0.3">
      <c r="B29" s="1">
        <v>9</v>
      </c>
      <c r="C29">
        <v>14937.07344</v>
      </c>
      <c r="D29">
        <v>14237.703450000001</v>
      </c>
      <c r="E29">
        <v>13784.30278</v>
      </c>
      <c r="F29">
        <v>13566.86536</v>
      </c>
      <c r="G29">
        <v>13651.513440000001</v>
      </c>
      <c r="H29">
        <v>14212.163699999999</v>
      </c>
      <c r="I29">
        <v>14968.736929999999</v>
      </c>
      <c r="J29">
        <v>15035.57869</v>
      </c>
      <c r="K29">
        <v>14992.220869999999</v>
      </c>
      <c r="L29">
        <v>15278.000099999999</v>
      </c>
      <c r="M29">
        <v>15437.982239999999</v>
      </c>
      <c r="N29">
        <v>15439.38833</v>
      </c>
      <c r="O29">
        <v>16091.080620000001</v>
      </c>
      <c r="P29">
        <v>16385.895960000002</v>
      </c>
      <c r="Q29">
        <v>17094.765299999999</v>
      </c>
      <c r="R29">
        <v>17789.69743</v>
      </c>
      <c r="S29">
        <v>18573.981049999999</v>
      </c>
      <c r="T29">
        <v>19006.870510000001</v>
      </c>
      <c r="U29">
        <v>18978.359110000001</v>
      </c>
      <c r="V29">
        <v>18989.545979999999</v>
      </c>
      <c r="W29">
        <v>18680.704440000001</v>
      </c>
      <c r="X29">
        <v>17771.354220000001</v>
      </c>
      <c r="Y29">
        <v>16596.560300000001</v>
      </c>
      <c r="Z29">
        <v>15440.869430000001</v>
      </c>
      <c r="AA29">
        <v>16122.550569999999</v>
      </c>
    </row>
    <row r="30" spans="2:27" x14ac:dyDescent="0.3">
      <c r="B30" s="1">
        <v>10</v>
      </c>
      <c r="C30">
        <v>13895.49022</v>
      </c>
      <c r="D30">
        <v>13312.995500000001</v>
      </c>
      <c r="E30">
        <v>12976.67254</v>
      </c>
      <c r="F30">
        <v>12842.82466</v>
      </c>
      <c r="G30">
        <v>13063.33964</v>
      </c>
      <c r="H30">
        <v>13794.14957</v>
      </c>
      <c r="I30">
        <v>14967.31329</v>
      </c>
      <c r="J30">
        <v>14739.889080000001</v>
      </c>
      <c r="K30">
        <v>14351.7847</v>
      </c>
      <c r="L30">
        <v>13845.742990000001</v>
      </c>
      <c r="M30">
        <v>13722.28933</v>
      </c>
      <c r="N30">
        <v>13508.61851</v>
      </c>
      <c r="O30">
        <v>13771.46588</v>
      </c>
      <c r="P30">
        <v>14133.48141</v>
      </c>
      <c r="Q30">
        <v>14811.67699</v>
      </c>
      <c r="R30">
        <v>15677.472830000001</v>
      </c>
      <c r="S30">
        <v>16561.497759999998</v>
      </c>
      <c r="T30">
        <v>16952.02663</v>
      </c>
      <c r="U30">
        <v>17584.37442</v>
      </c>
      <c r="V30">
        <v>17538.33279</v>
      </c>
      <c r="W30">
        <v>17256.082200000001</v>
      </c>
      <c r="X30">
        <v>16565.004629999999</v>
      </c>
      <c r="Y30">
        <v>15561.6818</v>
      </c>
      <c r="Z30">
        <v>14557.90762</v>
      </c>
      <c r="AA30">
        <v>14833.004790000001</v>
      </c>
    </row>
    <row r="31" spans="2:27" x14ac:dyDescent="0.3">
      <c r="B31" s="1">
        <v>11</v>
      </c>
      <c r="C31">
        <v>15213.24036</v>
      </c>
      <c r="D31">
        <v>14523.634459999999</v>
      </c>
      <c r="E31">
        <v>14156.35052</v>
      </c>
      <c r="F31">
        <v>13954.60483</v>
      </c>
      <c r="G31">
        <v>13946.01527</v>
      </c>
      <c r="H31">
        <v>14264.685820000001</v>
      </c>
      <c r="I31">
        <v>15169.538930000001</v>
      </c>
      <c r="J31">
        <v>15909.96969</v>
      </c>
      <c r="K31">
        <v>15878.9182</v>
      </c>
      <c r="L31">
        <v>15461.392019999999</v>
      </c>
      <c r="M31">
        <v>15384.24215</v>
      </c>
      <c r="N31">
        <v>15448.67899</v>
      </c>
      <c r="O31">
        <v>15247.0137</v>
      </c>
      <c r="P31">
        <v>15422.513800000001</v>
      </c>
      <c r="Q31">
        <v>15798.140069999999</v>
      </c>
      <c r="R31">
        <v>16449.48631</v>
      </c>
      <c r="S31">
        <v>17208.375080000002</v>
      </c>
      <c r="T31">
        <v>17762.075990000001</v>
      </c>
      <c r="U31">
        <v>18585.558580000001</v>
      </c>
      <c r="V31">
        <v>18276.371859999999</v>
      </c>
      <c r="W31">
        <v>18037.08714</v>
      </c>
      <c r="X31">
        <v>17666.07301</v>
      </c>
      <c r="Y31">
        <v>17009.068490000001</v>
      </c>
      <c r="Z31">
        <v>16082.144480000001</v>
      </c>
      <c r="AA31">
        <v>15952.29916</v>
      </c>
    </row>
    <row r="32" spans="2:27" x14ac:dyDescent="0.3">
      <c r="B32" s="1">
        <v>12</v>
      </c>
      <c r="C32">
        <v>16723.42627</v>
      </c>
      <c r="D32">
        <v>15860.827370000001</v>
      </c>
      <c r="E32">
        <v>15387.75554</v>
      </c>
      <c r="F32">
        <v>15173.414409999999</v>
      </c>
      <c r="G32">
        <v>15105.447990000001</v>
      </c>
      <c r="H32">
        <v>15325.41439</v>
      </c>
      <c r="I32">
        <v>16093.161400000001</v>
      </c>
      <c r="J32">
        <v>17400.726559999999</v>
      </c>
      <c r="K32">
        <v>17354.116020000001</v>
      </c>
      <c r="L32">
        <v>16674.52823</v>
      </c>
      <c r="M32">
        <v>16334.75685</v>
      </c>
      <c r="N32">
        <v>16306.944519999999</v>
      </c>
      <c r="O32">
        <v>16093.64956</v>
      </c>
      <c r="P32">
        <v>16077.285309999999</v>
      </c>
      <c r="Q32">
        <v>16833.271499999999</v>
      </c>
      <c r="R32">
        <v>17309.856599999999</v>
      </c>
      <c r="S32">
        <v>18058.253779999999</v>
      </c>
      <c r="T32">
        <v>18972.502799999998</v>
      </c>
      <c r="U32">
        <v>19839.798989999999</v>
      </c>
      <c r="V32">
        <v>19581.736860000001</v>
      </c>
      <c r="W32">
        <v>19362.095209999999</v>
      </c>
      <c r="X32">
        <v>19025.445970000001</v>
      </c>
      <c r="Y32">
        <v>18530.762019999998</v>
      </c>
      <c r="Z32">
        <v>17571.044870000002</v>
      </c>
      <c r="AA32">
        <v>17124.842629999999</v>
      </c>
    </row>
    <row r="33" spans="2:27" x14ac:dyDescent="0.3">
      <c r="B33" s="5" t="s">
        <v>3</v>
      </c>
      <c r="C33" s="4">
        <v>15947.125099999999</v>
      </c>
      <c r="D33" s="4">
        <v>15199.942499999999</v>
      </c>
      <c r="E33" s="4">
        <v>14754.396500000001</v>
      </c>
      <c r="F33" s="4">
        <v>14540.368280000001</v>
      </c>
      <c r="G33" s="4">
        <v>14593.84857</v>
      </c>
      <c r="H33" s="4">
        <v>14960.81805</v>
      </c>
      <c r="I33" s="4">
        <v>15611.49186</v>
      </c>
      <c r="J33" s="4">
        <v>16164.480589999999</v>
      </c>
      <c r="K33" s="4">
        <v>16253.610570000001</v>
      </c>
      <c r="L33" s="4">
        <v>16030.82208</v>
      </c>
      <c r="M33" s="4">
        <v>15977.119489999999</v>
      </c>
      <c r="N33" s="4">
        <v>15972.055920000001</v>
      </c>
      <c r="O33" s="4">
        <v>16170.67547</v>
      </c>
      <c r="P33" s="4">
        <v>16456.805120000001</v>
      </c>
      <c r="Q33" s="4">
        <v>17156.081129999999</v>
      </c>
      <c r="R33" s="4">
        <v>17874.666560000001</v>
      </c>
      <c r="S33" s="4">
        <v>18699.691449999998</v>
      </c>
      <c r="T33" s="4">
        <v>19291.986400000002</v>
      </c>
      <c r="U33" s="4">
        <v>19712.03225</v>
      </c>
      <c r="V33" s="4">
        <v>19543.944</v>
      </c>
      <c r="W33" s="4">
        <v>19394.287260000001</v>
      </c>
      <c r="X33" s="4">
        <v>18825.38535</v>
      </c>
      <c r="Y33" s="4">
        <v>17849.179619999999</v>
      </c>
      <c r="Z33" s="4">
        <v>16729.191869999999</v>
      </c>
      <c r="AA33" s="4">
        <v>16821.250250000001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7182-AD55-4F7F-9467-2D0793D41DF4}">
  <dimension ref="B2:BC33"/>
  <sheetViews>
    <sheetView tabSelected="1" workbookViewId="0">
      <selection activeCell="A10" sqref="A10"/>
    </sheetView>
  </sheetViews>
  <sheetFormatPr defaultRowHeight="15.05" x14ac:dyDescent="0.3"/>
  <cols>
    <col min="2" max="2" width="20.5546875" bestFit="1" customWidth="1"/>
  </cols>
  <sheetData>
    <row r="2" spans="2:55" x14ac:dyDescent="0.3">
      <c r="B2" s="2" t="s">
        <v>7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D2" s="2" t="s">
        <v>0</v>
      </c>
      <c r="AE2" s="2" t="s">
        <v>1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2:55" x14ac:dyDescent="0.3">
      <c r="B3" s="3" t="s">
        <v>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 t="s">
        <v>3</v>
      </c>
      <c r="AD3" s="3" t="s">
        <v>2</v>
      </c>
      <c r="AE3" s="3">
        <v>1</v>
      </c>
      <c r="AF3" s="3">
        <v>2</v>
      </c>
      <c r="AG3" s="3">
        <v>3</v>
      </c>
      <c r="AH3" s="3">
        <v>4</v>
      </c>
      <c r="AI3" s="3">
        <v>5</v>
      </c>
      <c r="AJ3" s="3">
        <v>6</v>
      </c>
      <c r="AK3" s="3">
        <v>7</v>
      </c>
      <c r="AL3" s="3">
        <v>8</v>
      </c>
      <c r="AM3" s="3">
        <v>9</v>
      </c>
      <c r="AN3" s="3">
        <v>10</v>
      </c>
      <c r="AO3" s="3">
        <v>11</v>
      </c>
      <c r="AP3" s="3">
        <v>12</v>
      </c>
      <c r="AQ3" s="3">
        <v>13</v>
      </c>
      <c r="AR3" s="3">
        <v>14</v>
      </c>
      <c r="AS3" s="3">
        <v>15</v>
      </c>
      <c r="AT3" s="3">
        <v>16</v>
      </c>
      <c r="AU3" s="3">
        <v>17</v>
      </c>
      <c r="AV3" s="3">
        <v>18</v>
      </c>
      <c r="AW3" s="3">
        <v>19</v>
      </c>
      <c r="AX3" s="3">
        <v>20</v>
      </c>
      <c r="AY3" s="3">
        <v>21</v>
      </c>
      <c r="AZ3" s="3">
        <v>22</v>
      </c>
      <c r="BA3" s="3">
        <v>23</v>
      </c>
      <c r="BB3" s="3">
        <v>24</v>
      </c>
      <c r="BC3" s="3" t="s">
        <v>3</v>
      </c>
    </row>
    <row r="4" spans="2:55" x14ac:dyDescent="0.3">
      <c r="B4" s="1">
        <v>1</v>
      </c>
      <c r="C4">
        <v>1345.5101391659068</v>
      </c>
      <c r="D4">
        <v>1297.7631637100642</v>
      </c>
      <c r="E4">
        <v>1234.3639352810003</v>
      </c>
      <c r="F4">
        <v>1266.0646105906401</v>
      </c>
      <c r="G4">
        <v>1301.2891050000503</v>
      </c>
      <c r="H4">
        <v>1329.9333089615907</v>
      </c>
      <c r="I4">
        <v>1299.1282941646375</v>
      </c>
      <c r="J4">
        <v>1329.5096671483582</v>
      </c>
      <c r="K4">
        <v>1232.175804675426</v>
      </c>
      <c r="L4">
        <v>1347.4506706974794</v>
      </c>
      <c r="M4">
        <v>1402.1327784251962</v>
      </c>
      <c r="N4">
        <v>1290.0678344205896</v>
      </c>
      <c r="O4">
        <v>1267.5887538736424</v>
      </c>
      <c r="P4">
        <v>1324.7894173230297</v>
      </c>
      <c r="Q4">
        <v>1296.1084866993292</v>
      </c>
      <c r="R4">
        <v>1309.9752527273727</v>
      </c>
      <c r="S4">
        <v>1323.8806209429624</v>
      </c>
      <c r="T4">
        <v>1301.5029422046935</v>
      </c>
      <c r="U4">
        <v>1427.1917416250017</v>
      </c>
      <c r="V4">
        <v>1518.2484266867275</v>
      </c>
      <c r="W4">
        <v>1570.7745909802813</v>
      </c>
      <c r="X4">
        <v>1540.0358663758345</v>
      </c>
      <c r="Y4">
        <v>1407.3566634754429</v>
      </c>
      <c r="Z4">
        <v>1334.3247216032366</v>
      </c>
      <c r="AA4">
        <v>1345.7152831982739</v>
      </c>
      <c r="AD4" s="1">
        <v>1</v>
      </c>
      <c r="AE4" s="6">
        <f t="shared" ref="AE4:AE16" si="0">C4/2100</f>
        <v>0.64071911388852709</v>
      </c>
      <c r="AF4" s="6">
        <f t="shared" ref="AF4:AF16" si="1">D4/2100</f>
        <v>0.61798245890955439</v>
      </c>
      <c r="AG4" s="6">
        <f t="shared" ref="AG4:AG16" si="2">E4/2100</f>
        <v>0.5877923501338097</v>
      </c>
      <c r="AH4" s="6">
        <f t="shared" ref="AH4:AH16" si="3">F4/2100</f>
        <v>0.60288790980506668</v>
      </c>
      <c r="AI4" s="6">
        <f t="shared" ref="AI4:AI16" si="4">G4/2100</f>
        <v>0.61966147857145248</v>
      </c>
      <c r="AJ4" s="6">
        <f t="shared" ref="AJ4:AJ16" si="5">H4/2100</f>
        <v>0.63330157569599554</v>
      </c>
      <c r="AK4" s="6">
        <f t="shared" ref="AK4:AK16" si="6">I4/2100</f>
        <v>0.61863252103077981</v>
      </c>
      <c r="AL4" s="6">
        <f t="shared" ref="AL4:AL16" si="7">J4/2100</f>
        <v>0.63309984149921816</v>
      </c>
      <c r="AM4" s="6">
        <f t="shared" ref="AM4:AM16" si="8">K4/2100</f>
        <v>0.58675038317877426</v>
      </c>
      <c r="AN4" s="6">
        <f t="shared" ref="AN4:AN16" si="9">L4/2100</f>
        <v>0.64164317652260927</v>
      </c>
      <c r="AO4" s="6">
        <f t="shared" ref="AO4:AO16" si="10">M4/2100</f>
        <v>0.66768227544056957</v>
      </c>
      <c r="AP4" s="6">
        <f t="shared" ref="AP4:AP16" si="11">N4/2100</f>
        <v>0.614318016390757</v>
      </c>
      <c r="AQ4" s="6">
        <f t="shared" ref="AQ4:AQ16" si="12">O4/2100</f>
        <v>0.6036136923207821</v>
      </c>
      <c r="AR4" s="6">
        <f t="shared" ref="AR4:AR16" si="13">P4/2100</f>
        <v>0.63085210348715703</v>
      </c>
      <c r="AS4" s="6">
        <f t="shared" ref="AS4:AS16" si="14">Q4/2100</f>
        <v>0.61719451747587106</v>
      </c>
      <c r="AT4" s="6">
        <f t="shared" ref="AT4:AT16" si="15">R4/2100</f>
        <v>0.62379773939398697</v>
      </c>
      <c r="AU4" s="6">
        <f t="shared" ref="AU4:AU16" si="16">S4/2100</f>
        <v>0.63041934330617255</v>
      </c>
      <c r="AV4" s="6">
        <f t="shared" ref="AV4:AV16" si="17">T4/2100</f>
        <v>0.61976330581175876</v>
      </c>
      <c r="AW4" s="6">
        <f t="shared" ref="AW4:AW16" si="18">U4/2100</f>
        <v>0.67961511505952465</v>
      </c>
      <c r="AX4" s="6">
        <f t="shared" ref="AX4:AX16" si="19">V4/2100</f>
        <v>0.72297544127939406</v>
      </c>
      <c r="AY4" s="6">
        <f t="shared" ref="AY4:AY16" si="20">W4/2100</f>
        <v>0.74798790046680064</v>
      </c>
      <c r="AZ4" s="6">
        <f t="shared" ref="AZ4:AZ16" si="21">X4/2100</f>
        <v>0.73335041255992117</v>
      </c>
      <c r="BA4" s="6">
        <f t="shared" ref="BA4:BA16" si="22">Y4/2100</f>
        <v>0.67016983975021094</v>
      </c>
      <c r="BB4" s="6">
        <f t="shared" ref="BB4:BB16" si="23">Z4/2100</f>
        <v>0.6353927245729698</v>
      </c>
      <c r="BC4" s="6">
        <f t="shared" ref="BC4:BC16" si="24">AA4/2100</f>
        <v>0.64081680152298759</v>
      </c>
    </row>
    <row r="5" spans="2:55" x14ac:dyDescent="0.3">
      <c r="B5" s="1">
        <v>2</v>
      </c>
      <c r="C5">
        <v>1666.549669392941</v>
      </c>
      <c r="D5">
        <v>1599.2331699999454</v>
      </c>
      <c r="E5">
        <v>1528.2104535714291</v>
      </c>
      <c r="F5">
        <v>1513.0077428572654</v>
      </c>
      <c r="G5">
        <v>1525.4511566785716</v>
      </c>
      <c r="H5">
        <v>1580.4578958214292</v>
      </c>
      <c r="I5">
        <v>1580.4061232654701</v>
      </c>
      <c r="J5">
        <v>1600.7523889846727</v>
      </c>
      <c r="K5">
        <v>1577.4870105823961</v>
      </c>
      <c r="L5">
        <v>1604.4550076584078</v>
      </c>
      <c r="M5">
        <v>1654.5158661336677</v>
      </c>
      <c r="N5">
        <v>1670.0294523214288</v>
      </c>
      <c r="O5">
        <v>1646.4646528502883</v>
      </c>
      <c r="P5">
        <v>1676.2142678571431</v>
      </c>
      <c r="Q5">
        <v>1649.6800712364588</v>
      </c>
      <c r="R5">
        <v>1564.0210946530494</v>
      </c>
      <c r="S5">
        <v>1588.2987321426967</v>
      </c>
      <c r="T5">
        <v>1574.941308038595</v>
      </c>
      <c r="U5">
        <v>1344.6801828899154</v>
      </c>
      <c r="V5">
        <v>1481.4262713463891</v>
      </c>
      <c r="W5">
        <v>1558.7461178573446</v>
      </c>
      <c r="X5">
        <v>1558.4972751072273</v>
      </c>
      <c r="Y5">
        <v>1555.4606373928596</v>
      </c>
      <c r="Z5">
        <v>1644.3229207142144</v>
      </c>
      <c r="AA5">
        <v>1580.97122788975</v>
      </c>
      <c r="AD5" s="1">
        <v>2</v>
      </c>
      <c r="AE5" s="6">
        <f t="shared" si="0"/>
        <v>0.79359508066330531</v>
      </c>
      <c r="AF5" s="6">
        <f t="shared" si="1"/>
        <v>0.76153960476187876</v>
      </c>
      <c r="AG5" s="6">
        <f t="shared" si="2"/>
        <v>0.72771926360544237</v>
      </c>
      <c r="AH5" s="6">
        <f t="shared" si="3"/>
        <v>0.72047987755107878</v>
      </c>
      <c r="AI5" s="6">
        <f t="shared" si="4"/>
        <v>0.72640531270408171</v>
      </c>
      <c r="AJ5" s="6">
        <f t="shared" si="5"/>
        <v>0.75259899801020436</v>
      </c>
      <c r="AK5" s="6">
        <f t="shared" si="6"/>
        <v>0.75257434441212867</v>
      </c>
      <c r="AL5" s="6">
        <f t="shared" si="7"/>
        <v>0.76226304237365372</v>
      </c>
      <c r="AM5" s="6">
        <f t="shared" si="8"/>
        <v>0.751184290753522</v>
      </c>
      <c r="AN5" s="6">
        <f t="shared" si="9"/>
        <v>0.76402619412305128</v>
      </c>
      <c r="AO5" s="6">
        <f t="shared" si="10"/>
        <v>0.78786469815888938</v>
      </c>
      <c r="AP5" s="6">
        <f t="shared" si="11"/>
        <v>0.79525212015306135</v>
      </c>
      <c r="AQ5" s="6">
        <f t="shared" si="12"/>
        <v>0.78403078707156582</v>
      </c>
      <c r="AR5" s="6">
        <f t="shared" si="13"/>
        <v>0.79819727040816335</v>
      </c>
      <c r="AS5" s="6">
        <f t="shared" si="14"/>
        <v>0.78556193868402802</v>
      </c>
      <c r="AT5" s="6">
        <f t="shared" si="15"/>
        <v>0.74477194983478545</v>
      </c>
      <c r="AU5" s="6">
        <f t="shared" si="16"/>
        <v>0.75633272959176034</v>
      </c>
      <c r="AV5" s="6">
        <f t="shared" si="17"/>
        <v>0.74997205144695001</v>
      </c>
      <c r="AW5" s="6">
        <f t="shared" si="18"/>
        <v>0.64032389661424538</v>
      </c>
      <c r="AX5" s="6">
        <f t="shared" si="19"/>
        <v>0.70544108159351859</v>
      </c>
      <c r="AY5" s="6">
        <f t="shared" si="20"/>
        <v>0.74226005612254509</v>
      </c>
      <c r="AZ5" s="6">
        <f t="shared" si="21"/>
        <v>0.74214155957487016</v>
      </c>
      <c r="BA5" s="6">
        <f t="shared" si="22"/>
        <v>0.74069554161564743</v>
      </c>
      <c r="BB5" s="6">
        <f t="shared" si="23"/>
        <v>0.7830109146258164</v>
      </c>
      <c r="BC5" s="6">
        <f t="shared" si="24"/>
        <v>0.75284344185226193</v>
      </c>
    </row>
    <row r="6" spans="2:55" x14ac:dyDescent="0.3">
      <c r="B6" s="1">
        <v>3</v>
      </c>
      <c r="C6">
        <v>1419.5778420322586</v>
      </c>
      <c r="D6">
        <v>1403.5345146398629</v>
      </c>
      <c r="E6">
        <v>1385.2534552176769</v>
      </c>
      <c r="F6">
        <v>1355.618756096728</v>
      </c>
      <c r="G6">
        <v>1331.2950022340501</v>
      </c>
      <c r="H6">
        <v>1345.0910932743243</v>
      </c>
      <c r="I6">
        <v>1298.3959362424548</v>
      </c>
      <c r="J6">
        <v>1315.7733105717653</v>
      </c>
      <c r="K6">
        <v>1479.0160516709391</v>
      </c>
      <c r="L6">
        <v>1533.9481929527803</v>
      </c>
      <c r="M6">
        <v>1486.4054084362015</v>
      </c>
      <c r="N6">
        <v>1592.6109059516132</v>
      </c>
      <c r="O6">
        <v>1621.6201684064517</v>
      </c>
      <c r="P6">
        <v>1572.8657242354841</v>
      </c>
      <c r="Q6">
        <v>1585.0183689677428</v>
      </c>
      <c r="R6">
        <v>1596.3565910806453</v>
      </c>
      <c r="S6">
        <v>1557.5083338100058</v>
      </c>
      <c r="T6">
        <v>1556.455906438244</v>
      </c>
      <c r="U6">
        <v>1344.0685736279599</v>
      </c>
      <c r="V6">
        <v>1206.0192354118872</v>
      </c>
      <c r="W6">
        <v>1335.6509423131572</v>
      </c>
      <c r="X6">
        <v>1305.9635915051458</v>
      </c>
      <c r="Y6">
        <v>1230.6745427518399</v>
      </c>
      <c r="Z6">
        <v>1266.3019216591999</v>
      </c>
      <c r="AA6">
        <v>1421.8760153970222</v>
      </c>
      <c r="AD6" s="1">
        <v>3</v>
      </c>
      <c r="AE6" s="6">
        <f t="shared" si="0"/>
        <v>0.67598944858678978</v>
      </c>
      <c r="AF6" s="6">
        <f t="shared" si="1"/>
        <v>0.66834976887612518</v>
      </c>
      <c r="AG6" s="6">
        <f t="shared" si="2"/>
        <v>0.65964450248460804</v>
      </c>
      <c r="AH6" s="6">
        <f t="shared" si="3"/>
        <v>0.64553274099844193</v>
      </c>
      <c r="AI6" s="6">
        <f t="shared" si="4"/>
        <v>0.63395000106383337</v>
      </c>
      <c r="AJ6" s="6">
        <f t="shared" si="5"/>
        <v>0.64051956822586875</v>
      </c>
      <c r="AK6" s="6">
        <f t="shared" si="6"/>
        <v>0.61828377916307375</v>
      </c>
      <c r="AL6" s="6">
        <f t="shared" si="7"/>
        <v>0.62655871931988827</v>
      </c>
      <c r="AM6" s="6">
        <f t="shared" si="8"/>
        <v>0.70429335793854242</v>
      </c>
      <c r="AN6" s="6">
        <f t="shared" si="9"/>
        <v>0.73045152045370487</v>
      </c>
      <c r="AO6" s="6">
        <f t="shared" si="10"/>
        <v>0.70781209925533406</v>
      </c>
      <c r="AP6" s="6">
        <f t="shared" si="11"/>
        <v>0.75838614569124441</v>
      </c>
      <c r="AQ6" s="6">
        <f t="shared" si="12"/>
        <v>0.77220008019354847</v>
      </c>
      <c r="AR6" s="6">
        <f t="shared" si="13"/>
        <v>0.74898367820737333</v>
      </c>
      <c r="AS6" s="6">
        <f t="shared" si="14"/>
        <v>0.7547706518894014</v>
      </c>
      <c r="AT6" s="6">
        <f t="shared" si="15"/>
        <v>0.7601698052764978</v>
      </c>
      <c r="AU6" s="6">
        <f t="shared" si="16"/>
        <v>0.74167063514762177</v>
      </c>
      <c r="AV6" s="6">
        <f t="shared" si="17"/>
        <v>0.74116947925630672</v>
      </c>
      <c r="AW6" s="6">
        <f t="shared" si="18"/>
        <v>0.64003265410855237</v>
      </c>
      <c r="AX6" s="6">
        <f t="shared" si="19"/>
        <v>0.57429487400566059</v>
      </c>
      <c r="AY6" s="6">
        <f t="shared" si="20"/>
        <v>0.6360242582443606</v>
      </c>
      <c r="AZ6" s="6">
        <f t="shared" si="21"/>
        <v>0.62188742452625989</v>
      </c>
      <c r="BA6" s="6">
        <f t="shared" si="22"/>
        <v>0.58603549654849518</v>
      </c>
      <c r="BB6" s="6">
        <f t="shared" si="23"/>
        <v>0.60300091507580944</v>
      </c>
      <c r="BC6" s="6">
        <f t="shared" si="24"/>
        <v>0.67708381685572483</v>
      </c>
    </row>
    <row r="7" spans="2:55" x14ac:dyDescent="0.3">
      <c r="B7" s="1">
        <v>4</v>
      </c>
      <c r="C7">
        <v>1463.9997966999074</v>
      </c>
      <c r="D7">
        <v>1431.8279631999308</v>
      </c>
      <c r="E7">
        <v>1387.6625318411577</v>
      </c>
      <c r="F7">
        <v>1418.4722650562026</v>
      </c>
      <c r="G7">
        <v>1454.6424504392044</v>
      </c>
      <c r="H7">
        <v>1463.9758140140777</v>
      </c>
      <c r="I7">
        <v>1498.6137330606609</v>
      </c>
      <c r="J7">
        <v>1633.5774417488699</v>
      </c>
      <c r="K7">
        <v>1594.0907895342882</v>
      </c>
      <c r="L7">
        <v>1570.6056848330304</v>
      </c>
      <c r="M7">
        <v>1657.4321545511855</v>
      </c>
      <c r="N7">
        <v>1732.6041708000007</v>
      </c>
      <c r="O7">
        <v>1698.3324819000006</v>
      </c>
      <c r="P7">
        <v>1747.5233793</v>
      </c>
      <c r="Q7">
        <v>1676.0717094903314</v>
      </c>
      <c r="R7">
        <v>1680.0354685971786</v>
      </c>
      <c r="S7">
        <v>1733.3084399333093</v>
      </c>
      <c r="T7">
        <v>1622.6058425691006</v>
      </c>
      <c r="U7">
        <v>1714.675540332953</v>
      </c>
      <c r="V7">
        <v>1549.9657296666107</v>
      </c>
      <c r="W7">
        <v>1569.8805166666134</v>
      </c>
      <c r="X7">
        <v>1573.9209893332277</v>
      </c>
      <c r="Y7">
        <v>1531.5483376668005</v>
      </c>
      <c r="Z7">
        <v>1429.2973290966329</v>
      </c>
      <c r="AA7">
        <v>1576.4446066804721</v>
      </c>
      <c r="AD7" s="1">
        <v>4</v>
      </c>
      <c r="AE7" s="6">
        <f t="shared" si="0"/>
        <v>0.69714276033328926</v>
      </c>
      <c r="AF7" s="6">
        <f t="shared" si="1"/>
        <v>0.68182283961901469</v>
      </c>
      <c r="AG7" s="6">
        <f t="shared" si="2"/>
        <v>0.66079168182912273</v>
      </c>
      <c r="AH7" s="6">
        <f t="shared" si="3"/>
        <v>0.67546298336009647</v>
      </c>
      <c r="AI7" s="6">
        <f t="shared" si="4"/>
        <v>0.69268688116152588</v>
      </c>
      <c r="AJ7" s="6">
        <f t="shared" si="5"/>
        <v>0.69713134000670374</v>
      </c>
      <c r="AK7" s="6">
        <f t="shared" si="6"/>
        <v>0.71362558717174329</v>
      </c>
      <c r="AL7" s="6">
        <f t="shared" si="7"/>
        <v>0.77789401988041418</v>
      </c>
      <c r="AM7" s="6">
        <f t="shared" si="8"/>
        <v>0.75909085215918481</v>
      </c>
      <c r="AN7" s="6">
        <f t="shared" si="9"/>
        <v>0.74790746896810967</v>
      </c>
      <c r="AO7" s="6">
        <f t="shared" si="10"/>
        <v>0.78925340692913593</v>
      </c>
      <c r="AP7" s="6">
        <f t="shared" si="11"/>
        <v>0.82504960514285752</v>
      </c>
      <c r="AQ7" s="6">
        <f t="shared" si="12"/>
        <v>0.80872975328571461</v>
      </c>
      <c r="AR7" s="6">
        <f t="shared" si="13"/>
        <v>0.83215399014285718</v>
      </c>
      <c r="AS7" s="6">
        <f t="shared" si="14"/>
        <v>0.79812938547158641</v>
      </c>
      <c r="AT7" s="6">
        <f t="shared" si="15"/>
        <v>0.80001688980818031</v>
      </c>
      <c r="AU7" s="6">
        <f t="shared" si="16"/>
        <v>0.82538497139681399</v>
      </c>
      <c r="AV7" s="6">
        <f t="shared" si="17"/>
        <v>0.77266944884242883</v>
      </c>
      <c r="AW7" s="6">
        <f t="shared" si="18"/>
        <v>0.81651216206331101</v>
      </c>
      <c r="AX7" s="6">
        <f t="shared" si="19"/>
        <v>0.73807891888886223</v>
      </c>
      <c r="AY7" s="6">
        <f t="shared" si="20"/>
        <v>0.74756215079362542</v>
      </c>
      <c r="AZ7" s="6">
        <f t="shared" si="21"/>
        <v>0.74948618539677514</v>
      </c>
      <c r="BA7" s="6">
        <f t="shared" si="22"/>
        <v>0.72930873222228598</v>
      </c>
      <c r="BB7" s="6">
        <f t="shared" si="23"/>
        <v>0.68061777576030136</v>
      </c>
      <c r="BC7" s="6">
        <f t="shared" si="24"/>
        <v>0.75068790794308193</v>
      </c>
    </row>
    <row r="8" spans="2:55" x14ac:dyDescent="0.3">
      <c r="B8" s="1">
        <v>5</v>
      </c>
      <c r="C8">
        <v>1547.7651699932687</v>
      </c>
      <c r="D8">
        <v>1522.6846939677421</v>
      </c>
      <c r="E8">
        <v>1429.4940161994473</v>
      </c>
      <c r="F8">
        <v>1489.7698883098271</v>
      </c>
      <c r="G8">
        <v>1543.3345835494167</v>
      </c>
      <c r="H8">
        <v>1485.3218037096779</v>
      </c>
      <c r="I8">
        <v>1606.8798841935486</v>
      </c>
      <c r="J8">
        <v>1643.420095642836</v>
      </c>
      <c r="K8">
        <v>1677.5223785612907</v>
      </c>
      <c r="L8">
        <v>1713.6343610032261</v>
      </c>
      <c r="M8">
        <v>1765.2328826677212</v>
      </c>
      <c r="N8">
        <v>1799.2833989032265</v>
      </c>
      <c r="O8">
        <v>1835.1458169580651</v>
      </c>
      <c r="P8">
        <v>1890.8552836354845</v>
      </c>
      <c r="Q8">
        <v>1892.5575228096782</v>
      </c>
      <c r="R8">
        <v>1876.098454529033</v>
      </c>
      <c r="S8">
        <v>1850.8063167799642</v>
      </c>
      <c r="T8">
        <v>1901.796065709678</v>
      </c>
      <c r="U8">
        <v>1892.0682748561153</v>
      </c>
      <c r="V8">
        <v>1724.133758964354</v>
      </c>
      <c r="W8">
        <v>1689.7102383871234</v>
      </c>
      <c r="X8">
        <v>1687.4324428051734</v>
      </c>
      <c r="Y8">
        <v>1692.7471951151144</v>
      </c>
      <c r="Z8">
        <v>1609.3388473385783</v>
      </c>
      <c r="AA8">
        <v>1698.6263906078984</v>
      </c>
      <c r="AD8" s="1">
        <v>5</v>
      </c>
      <c r="AE8" s="6">
        <f t="shared" si="0"/>
        <v>0.73703103333012798</v>
      </c>
      <c r="AF8" s="6">
        <f t="shared" si="1"/>
        <v>0.72508794950844857</v>
      </c>
      <c r="AG8" s="6">
        <f t="shared" si="2"/>
        <v>0.68071143628545105</v>
      </c>
      <c r="AH8" s="6">
        <f t="shared" si="3"/>
        <v>0.70941423252848912</v>
      </c>
      <c r="AI8" s="6">
        <f t="shared" si="4"/>
        <v>0.73492123026162703</v>
      </c>
      <c r="AJ8" s="6">
        <f t="shared" si="5"/>
        <v>0.70729609700460849</v>
      </c>
      <c r="AK8" s="6">
        <f t="shared" si="6"/>
        <v>0.76518089723502314</v>
      </c>
      <c r="AL8" s="6">
        <f t="shared" si="7"/>
        <v>0.78258099792516</v>
      </c>
      <c r="AM8" s="6">
        <f t="shared" si="8"/>
        <v>0.7988201802672813</v>
      </c>
      <c r="AN8" s="6">
        <f t="shared" si="9"/>
        <v>0.81601636238248865</v>
      </c>
      <c r="AO8" s="6">
        <f t="shared" si="10"/>
        <v>0.84058708698462914</v>
      </c>
      <c r="AP8" s="6">
        <f t="shared" si="11"/>
        <v>0.85680161852534598</v>
      </c>
      <c r="AQ8" s="6">
        <f t="shared" si="12"/>
        <v>0.87387896045622149</v>
      </c>
      <c r="AR8" s="6">
        <f t="shared" si="13"/>
        <v>0.90040727792165931</v>
      </c>
      <c r="AS8" s="6">
        <f t="shared" si="14"/>
        <v>0.90121786800460868</v>
      </c>
      <c r="AT8" s="6">
        <f t="shared" si="15"/>
        <v>0.89338021644239662</v>
      </c>
      <c r="AU8" s="6">
        <f t="shared" si="16"/>
        <v>0.88133634132379246</v>
      </c>
      <c r="AV8" s="6">
        <f t="shared" si="17"/>
        <v>0.90561717414746568</v>
      </c>
      <c r="AW8" s="6">
        <f t="shared" si="18"/>
        <v>0.90098489278862637</v>
      </c>
      <c r="AX8" s="6">
        <f t="shared" si="19"/>
        <v>0.82101607569731139</v>
      </c>
      <c r="AY8" s="6">
        <f t="shared" si="20"/>
        <v>0.80462392304148733</v>
      </c>
      <c r="AZ8" s="6">
        <f t="shared" si="21"/>
        <v>0.80353925847865404</v>
      </c>
      <c r="BA8" s="6">
        <f t="shared" si="22"/>
        <v>0.8060700929119593</v>
      </c>
      <c r="BB8" s="6">
        <f t="shared" si="23"/>
        <v>0.76635183206598967</v>
      </c>
      <c r="BC8" s="6">
        <f t="shared" si="24"/>
        <v>0.80886970981328499</v>
      </c>
    </row>
    <row r="9" spans="2:55" x14ac:dyDescent="0.3">
      <c r="B9" s="1">
        <v>6</v>
      </c>
      <c r="C9">
        <v>1574.6106812944242</v>
      </c>
      <c r="D9">
        <v>1642.1837763939477</v>
      </c>
      <c r="E9">
        <v>1499.091094976161</v>
      </c>
      <c r="F9">
        <v>1433.2314919476914</v>
      </c>
      <c r="G9">
        <v>1379.0643270864452</v>
      </c>
      <c r="H9">
        <v>1438.4486522747575</v>
      </c>
      <c r="I9">
        <v>1371.9737339351743</v>
      </c>
      <c r="J9">
        <v>1385.0418618095184</v>
      </c>
      <c r="K9">
        <v>1550.2566205429325</v>
      </c>
      <c r="L9">
        <v>1608.3323432658585</v>
      </c>
      <c r="M9">
        <v>1752.5751313572778</v>
      </c>
      <c r="N9">
        <v>1759.1209526999999</v>
      </c>
      <c r="O9">
        <v>1745.3371860783311</v>
      </c>
      <c r="P9">
        <v>1746.6601620742729</v>
      </c>
      <c r="Q9">
        <v>1866.9696511134543</v>
      </c>
      <c r="R9">
        <v>1833.0367570055043</v>
      </c>
      <c r="S9">
        <v>1801.1494864208482</v>
      </c>
      <c r="T9">
        <v>1703.0379773116001</v>
      </c>
      <c r="U9">
        <v>1740.1909223629752</v>
      </c>
      <c r="V9">
        <v>1605.1572736665998</v>
      </c>
      <c r="W9">
        <v>1621.0923940818468</v>
      </c>
      <c r="X9">
        <v>1704.9854099331674</v>
      </c>
      <c r="Y9">
        <v>1672.2227766880117</v>
      </c>
      <c r="Z9">
        <v>1605.2794762186159</v>
      </c>
      <c r="AA9">
        <v>1626.6270891891436</v>
      </c>
      <c r="AD9" s="1">
        <v>6</v>
      </c>
      <c r="AE9" s="6">
        <f t="shared" si="0"/>
        <v>0.74981461014020201</v>
      </c>
      <c r="AF9" s="6">
        <f t="shared" si="1"/>
        <v>0.78199227447330844</v>
      </c>
      <c r="AG9" s="6">
        <f t="shared" si="2"/>
        <v>0.71385290236960053</v>
      </c>
      <c r="AH9" s="6">
        <f t="shared" si="3"/>
        <v>0.68249118664175779</v>
      </c>
      <c r="AI9" s="6">
        <f t="shared" si="4"/>
        <v>0.65669729861259296</v>
      </c>
      <c r="AJ9" s="6">
        <f t="shared" si="5"/>
        <v>0.68497554870226551</v>
      </c>
      <c r="AK9" s="6">
        <f t="shared" si="6"/>
        <v>0.65332082568341632</v>
      </c>
      <c r="AL9" s="6">
        <f t="shared" si="7"/>
        <v>0.6595437437188183</v>
      </c>
      <c r="AM9" s="6">
        <f t="shared" si="8"/>
        <v>0.7382174383537774</v>
      </c>
      <c r="AN9" s="6">
        <f t="shared" si="9"/>
        <v>0.76587254441231356</v>
      </c>
      <c r="AO9" s="6">
        <f t="shared" si="10"/>
        <v>0.83455958636060845</v>
      </c>
      <c r="AP9" s="6">
        <f t="shared" si="11"/>
        <v>0.83767664414285703</v>
      </c>
      <c r="AQ9" s="6">
        <f t="shared" si="12"/>
        <v>0.83111294575158623</v>
      </c>
      <c r="AR9" s="6">
        <f t="shared" si="13"/>
        <v>0.83174293432108237</v>
      </c>
      <c r="AS9" s="6">
        <f t="shared" si="14"/>
        <v>0.88903316719688297</v>
      </c>
      <c r="AT9" s="6">
        <f t="shared" si="15"/>
        <v>0.87287464619309729</v>
      </c>
      <c r="AU9" s="6">
        <f t="shared" si="16"/>
        <v>0.8576902316289754</v>
      </c>
      <c r="AV9" s="6">
        <f t="shared" si="17"/>
        <v>0.81097046538647621</v>
      </c>
      <c r="AW9" s="6">
        <f t="shared" si="18"/>
        <v>0.82866234398236915</v>
      </c>
      <c r="AX9" s="6">
        <f t="shared" si="19"/>
        <v>0.76436060650790472</v>
      </c>
      <c r="AY9" s="6">
        <f t="shared" si="20"/>
        <v>0.77194875908659377</v>
      </c>
      <c r="AZ9" s="6">
        <f t="shared" si="21"/>
        <v>0.81189781425388918</v>
      </c>
      <c r="BA9" s="6">
        <f t="shared" si="22"/>
        <v>0.79629656032762464</v>
      </c>
      <c r="BB9" s="6">
        <f t="shared" si="23"/>
        <v>0.76441879819934089</v>
      </c>
      <c r="BC9" s="6">
        <f t="shared" si="24"/>
        <v>0.77458432818530643</v>
      </c>
    </row>
    <row r="10" spans="2:55" x14ac:dyDescent="0.3">
      <c r="B10" s="1">
        <v>7</v>
      </c>
      <c r="C10">
        <v>1265.699986233569</v>
      </c>
      <c r="D10">
        <v>1259.9558785273105</v>
      </c>
      <c r="E10">
        <v>1269.6499107533318</v>
      </c>
      <c r="F10">
        <v>1261.8755303455835</v>
      </c>
      <c r="G10">
        <v>1219.1853913343848</v>
      </c>
      <c r="H10">
        <v>1066.7434679058472</v>
      </c>
      <c r="I10">
        <v>1138.597662204141</v>
      </c>
      <c r="J10">
        <v>1310.0552728064515</v>
      </c>
      <c r="K10">
        <v>1415.0393897249753</v>
      </c>
      <c r="L10">
        <v>1415.5141997084584</v>
      </c>
      <c r="M10">
        <v>1531.9239832908497</v>
      </c>
      <c r="N10">
        <v>1569.0994805956909</v>
      </c>
      <c r="O10">
        <v>1626.8587261801119</v>
      </c>
      <c r="P10">
        <v>1629.1502237645911</v>
      </c>
      <c r="Q10">
        <v>1562.7145834463165</v>
      </c>
      <c r="R10">
        <v>1588.8135043109453</v>
      </c>
      <c r="S10">
        <v>1566.4713648762181</v>
      </c>
      <c r="T10">
        <v>1557.9568246129897</v>
      </c>
      <c r="U10">
        <v>1495.8211686627114</v>
      </c>
      <c r="V10">
        <v>1305.3618775716393</v>
      </c>
      <c r="W10">
        <v>1148.7397977334517</v>
      </c>
      <c r="X10">
        <v>1290.3607863035611</v>
      </c>
      <c r="Y10">
        <v>1289.2173940290459</v>
      </c>
      <c r="Z10">
        <v>1270.6313826820194</v>
      </c>
      <c r="AA10">
        <v>1377.3099078168439</v>
      </c>
      <c r="AD10" s="1">
        <v>7</v>
      </c>
      <c r="AE10" s="6">
        <f t="shared" si="0"/>
        <v>0.60271427915884235</v>
      </c>
      <c r="AF10" s="6">
        <f t="shared" si="1"/>
        <v>0.59997898977490971</v>
      </c>
      <c r="AG10" s="6">
        <f t="shared" si="2"/>
        <v>0.60459519559682473</v>
      </c>
      <c r="AH10" s="6">
        <f t="shared" si="3"/>
        <v>0.60089310968837306</v>
      </c>
      <c r="AI10" s="6">
        <f t="shared" si="4"/>
        <v>0.58056447206399275</v>
      </c>
      <c r="AJ10" s="6">
        <f t="shared" si="5"/>
        <v>0.50797307995516527</v>
      </c>
      <c r="AK10" s="6">
        <f t="shared" si="6"/>
        <v>0.54218936295435283</v>
      </c>
      <c r="AL10" s="6">
        <f t="shared" si="7"/>
        <v>0.62383584419354832</v>
      </c>
      <c r="AM10" s="6">
        <f t="shared" si="8"/>
        <v>0.67382828082141677</v>
      </c>
      <c r="AN10" s="6">
        <f t="shared" si="9"/>
        <v>0.67405438081355162</v>
      </c>
      <c r="AO10" s="6">
        <f t="shared" si="10"/>
        <v>0.72948761109088078</v>
      </c>
      <c r="AP10" s="6">
        <f t="shared" si="11"/>
        <v>0.7471902288550909</v>
      </c>
      <c r="AQ10" s="6">
        <f t="shared" si="12"/>
        <v>0.77469463151433904</v>
      </c>
      <c r="AR10" s="6">
        <f t="shared" si="13"/>
        <v>0.77578582084028147</v>
      </c>
      <c r="AS10" s="6">
        <f t="shared" si="14"/>
        <v>0.74414980164110311</v>
      </c>
      <c r="AT10" s="6">
        <f t="shared" si="15"/>
        <v>0.75657785919568821</v>
      </c>
      <c r="AU10" s="6">
        <f t="shared" si="16"/>
        <v>0.74593874517915149</v>
      </c>
      <c r="AV10" s="6">
        <f t="shared" si="17"/>
        <v>0.74188420219666174</v>
      </c>
      <c r="AW10" s="6">
        <f t="shared" si="18"/>
        <v>0.71229579460129111</v>
      </c>
      <c r="AX10" s="6">
        <f t="shared" si="19"/>
        <v>0.62160089408173302</v>
      </c>
      <c r="AY10" s="6">
        <f t="shared" si="20"/>
        <v>0.54701895130164369</v>
      </c>
      <c r="AZ10" s="6">
        <f t="shared" si="21"/>
        <v>0.61445751728741005</v>
      </c>
      <c r="BA10" s="6">
        <f t="shared" si="22"/>
        <v>0.61391304477573616</v>
      </c>
      <c r="BB10" s="6">
        <f t="shared" si="23"/>
        <v>0.60506256318191398</v>
      </c>
      <c r="BC10" s="6">
        <f t="shared" si="24"/>
        <v>0.65586186086516374</v>
      </c>
    </row>
    <row r="11" spans="2:55" x14ac:dyDescent="0.3">
      <c r="B11" s="1">
        <v>8</v>
      </c>
      <c r="C11">
        <v>1046.2391378222151</v>
      </c>
      <c r="D11">
        <v>1105.2126110902857</v>
      </c>
      <c r="E11">
        <v>1056.4586890561661</v>
      </c>
      <c r="F11">
        <v>954.21962342316215</v>
      </c>
      <c r="G11">
        <v>890.86393409950711</v>
      </c>
      <c r="H11">
        <v>1010.6860675675202</v>
      </c>
      <c r="I11">
        <v>1007.6261842930846</v>
      </c>
      <c r="J11">
        <v>1317.4904723225807</v>
      </c>
      <c r="K11">
        <v>1497.9676912403108</v>
      </c>
      <c r="L11">
        <v>1595.6796818478779</v>
      </c>
      <c r="M11">
        <v>1587.9727560551746</v>
      </c>
      <c r="N11">
        <v>1565.5011461110978</v>
      </c>
      <c r="O11">
        <v>1535.6988636230124</v>
      </c>
      <c r="P11">
        <v>1515.4206942995411</v>
      </c>
      <c r="Q11">
        <v>1607.9700410054181</v>
      </c>
      <c r="R11">
        <v>1620.2174185176843</v>
      </c>
      <c r="S11">
        <v>1540.2990191256845</v>
      </c>
      <c r="T11">
        <v>1480.9523639131494</v>
      </c>
      <c r="U11">
        <v>1407.3447699235462</v>
      </c>
      <c r="V11">
        <v>1107.0762141031828</v>
      </c>
      <c r="W11">
        <v>1021.15085796383</v>
      </c>
      <c r="X11">
        <v>1020.1065920077559</v>
      </c>
      <c r="Y11">
        <v>1089.9867458486708</v>
      </c>
      <c r="Z11">
        <v>1087.8265311513817</v>
      </c>
      <c r="AA11">
        <v>1277.9153377671619</v>
      </c>
      <c r="AD11" s="1">
        <v>8</v>
      </c>
      <c r="AE11" s="6">
        <f t="shared" si="0"/>
        <v>0.49820911324867384</v>
      </c>
      <c r="AF11" s="6">
        <f t="shared" si="1"/>
        <v>0.52629171956680276</v>
      </c>
      <c r="AG11" s="6">
        <f t="shared" si="2"/>
        <v>0.50307556621722194</v>
      </c>
      <c r="AH11" s="6">
        <f t="shared" si="3"/>
        <v>0.45439029686817245</v>
      </c>
      <c r="AI11" s="6">
        <f t="shared" si="4"/>
        <v>0.42422092099976527</v>
      </c>
      <c r="AJ11" s="6">
        <f t="shared" si="5"/>
        <v>0.48127907979405726</v>
      </c>
      <c r="AK11" s="6">
        <f t="shared" si="6"/>
        <v>0.47982199252051649</v>
      </c>
      <c r="AL11" s="6">
        <f t="shared" si="7"/>
        <v>0.62737641539170508</v>
      </c>
      <c r="AM11" s="6">
        <f t="shared" si="8"/>
        <v>0.71331794820967187</v>
      </c>
      <c r="AN11" s="6">
        <f t="shared" si="9"/>
        <v>0.75984746754660848</v>
      </c>
      <c r="AO11" s="6">
        <f t="shared" si="10"/>
        <v>0.75617750288341645</v>
      </c>
      <c r="AP11" s="6">
        <f t="shared" si="11"/>
        <v>0.74547673624337996</v>
      </c>
      <c r="AQ11" s="6">
        <f t="shared" si="12"/>
        <v>0.73128517315381536</v>
      </c>
      <c r="AR11" s="6">
        <f t="shared" si="13"/>
        <v>0.72162890204740049</v>
      </c>
      <c r="AS11" s="6">
        <f t="shared" si="14"/>
        <v>0.76570001952638955</v>
      </c>
      <c r="AT11" s="6">
        <f t="shared" si="15"/>
        <v>0.77153210405604011</v>
      </c>
      <c r="AU11" s="6">
        <f t="shared" si="16"/>
        <v>0.73347572339318312</v>
      </c>
      <c r="AV11" s="6">
        <f t="shared" si="17"/>
        <v>0.705215411387214</v>
      </c>
      <c r="AW11" s="6">
        <f t="shared" si="18"/>
        <v>0.67016417615406965</v>
      </c>
      <c r="AX11" s="6">
        <f t="shared" si="19"/>
        <v>0.52717914957294421</v>
      </c>
      <c r="AY11" s="6">
        <f t="shared" si="20"/>
        <v>0.48626231331610953</v>
      </c>
      <c r="AZ11" s="6">
        <f t="shared" si="21"/>
        <v>0.48576504381321711</v>
      </c>
      <c r="BA11" s="6">
        <f t="shared" si="22"/>
        <v>0.51904130754698607</v>
      </c>
      <c r="BB11" s="6">
        <f t="shared" si="23"/>
        <v>0.51801263388161034</v>
      </c>
      <c r="BC11" s="6">
        <f t="shared" si="24"/>
        <v>0.60853111322245801</v>
      </c>
    </row>
    <row r="12" spans="2:55" x14ac:dyDescent="0.3">
      <c r="B12" s="1">
        <v>9</v>
      </c>
      <c r="C12">
        <v>1211.9903152675699</v>
      </c>
      <c r="D12">
        <v>1130.8399770016476</v>
      </c>
      <c r="E12">
        <v>1101.9848167669738</v>
      </c>
      <c r="F12">
        <v>1095.0238828712872</v>
      </c>
      <c r="G12">
        <v>1090.6304296768267</v>
      </c>
      <c r="H12">
        <v>1032.0025002818315</v>
      </c>
      <c r="I12">
        <v>990.09299813368682</v>
      </c>
      <c r="J12">
        <v>1115.4535619566873</v>
      </c>
      <c r="K12">
        <v>1388.7366914184806</v>
      </c>
      <c r="L12">
        <v>1441.1275496086369</v>
      </c>
      <c r="M12">
        <v>1520.6072229240474</v>
      </c>
      <c r="N12">
        <v>1585.7525437835013</v>
      </c>
      <c r="O12">
        <v>1504.8242155081227</v>
      </c>
      <c r="P12">
        <v>1505.8348145383729</v>
      </c>
      <c r="Q12">
        <v>1571.7342890720267</v>
      </c>
      <c r="R12">
        <v>1650.044660225338</v>
      </c>
      <c r="S12">
        <v>1564.5232395091334</v>
      </c>
      <c r="T12">
        <v>1517.1133057309173</v>
      </c>
      <c r="U12">
        <v>1136.9286852883924</v>
      </c>
      <c r="V12">
        <v>999.6313749347288</v>
      </c>
      <c r="W12">
        <v>1091.0925133979845</v>
      </c>
      <c r="X12">
        <v>1190.4170176233554</v>
      </c>
      <c r="Y12">
        <v>1170.0773834781462</v>
      </c>
      <c r="Z12">
        <v>1226.4726675501793</v>
      </c>
      <c r="AA12">
        <v>1284.705694022831</v>
      </c>
      <c r="AD12" s="1">
        <v>9</v>
      </c>
      <c r="AE12" s="6">
        <f t="shared" si="0"/>
        <v>0.57713824536550951</v>
      </c>
      <c r="AF12" s="6">
        <f t="shared" si="1"/>
        <v>0.53849522714364173</v>
      </c>
      <c r="AG12" s="6">
        <f t="shared" si="2"/>
        <v>0.52475467465093995</v>
      </c>
      <c r="AH12" s="6">
        <f t="shared" si="3"/>
        <v>0.52143994422442252</v>
      </c>
      <c r="AI12" s="6">
        <f t="shared" si="4"/>
        <v>0.5193478236556317</v>
      </c>
      <c r="AJ12" s="6">
        <f t="shared" si="5"/>
        <v>0.49142976203896738</v>
      </c>
      <c r="AK12" s="6">
        <f t="shared" si="6"/>
        <v>0.4714728562541366</v>
      </c>
      <c r="AL12" s="6">
        <f t="shared" si="7"/>
        <v>0.5311683628365178</v>
      </c>
      <c r="AM12" s="6">
        <f t="shared" si="8"/>
        <v>0.66130318638975272</v>
      </c>
      <c r="AN12" s="6">
        <f t="shared" si="9"/>
        <v>0.68625121409935086</v>
      </c>
      <c r="AO12" s="6">
        <f t="shared" si="10"/>
        <v>0.72409867758287971</v>
      </c>
      <c r="AP12" s="6">
        <f t="shared" si="11"/>
        <v>0.75512025894452439</v>
      </c>
      <c r="AQ12" s="6">
        <f t="shared" si="12"/>
        <v>0.71658295976577269</v>
      </c>
      <c r="AR12" s="6">
        <f t="shared" si="13"/>
        <v>0.71706419739922522</v>
      </c>
      <c r="AS12" s="6">
        <f t="shared" si="14"/>
        <v>0.748444899558108</v>
      </c>
      <c r="AT12" s="6">
        <f t="shared" si="15"/>
        <v>0.78573555248825622</v>
      </c>
      <c r="AU12" s="6">
        <f t="shared" si="16"/>
        <v>0.7450110664329207</v>
      </c>
      <c r="AV12" s="6">
        <f t="shared" si="17"/>
        <v>0.72243490749091299</v>
      </c>
      <c r="AW12" s="6">
        <f t="shared" si="18"/>
        <v>0.54139461204209161</v>
      </c>
      <c r="AX12" s="6">
        <f t="shared" si="19"/>
        <v>0.47601494044510895</v>
      </c>
      <c r="AY12" s="6">
        <f t="shared" si="20"/>
        <v>0.51956786352284978</v>
      </c>
      <c r="AZ12" s="6">
        <f t="shared" si="21"/>
        <v>0.56686524648731207</v>
      </c>
      <c r="BA12" s="6">
        <f t="shared" si="22"/>
        <v>0.55717970641816483</v>
      </c>
      <c r="BB12" s="6">
        <f t="shared" si="23"/>
        <v>0.58403460359532344</v>
      </c>
      <c r="BC12" s="6">
        <f t="shared" si="24"/>
        <v>0.61176461620134814</v>
      </c>
    </row>
    <row r="13" spans="2:55" x14ac:dyDescent="0.3">
      <c r="B13" s="1">
        <v>10</v>
      </c>
      <c r="C13">
        <v>1624.2082298710397</v>
      </c>
      <c r="D13">
        <v>1629.6718891383871</v>
      </c>
      <c r="E13">
        <v>1613.8679996529129</v>
      </c>
      <c r="F13">
        <v>1585.011586034949</v>
      </c>
      <c r="G13">
        <v>1580.9210613653945</v>
      </c>
      <c r="H13">
        <v>1619.2034538943658</v>
      </c>
      <c r="I13">
        <v>1617.1794485502344</v>
      </c>
      <c r="J13">
        <v>1535.2081897159408</v>
      </c>
      <c r="K13">
        <v>1724.3619755312161</v>
      </c>
      <c r="L13">
        <v>1729.7707772903229</v>
      </c>
      <c r="M13">
        <v>1704.7693269625684</v>
      </c>
      <c r="N13">
        <v>1636.5358697540332</v>
      </c>
      <c r="O13">
        <v>1633.1537002838718</v>
      </c>
      <c r="P13">
        <v>1728.0599611175705</v>
      </c>
      <c r="Q13">
        <v>1774.8230066413573</v>
      </c>
      <c r="R13">
        <v>1764.5132188284038</v>
      </c>
      <c r="S13">
        <v>1776.9195035667653</v>
      </c>
      <c r="T13">
        <v>1726.7705186614335</v>
      </c>
      <c r="U13">
        <v>1618.3414971293601</v>
      </c>
      <c r="V13">
        <v>1693.9504096132546</v>
      </c>
      <c r="W13">
        <v>1607.1568427418549</v>
      </c>
      <c r="X13">
        <v>1641.1670329355188</v>
      </c>
      <c r="Y13">
        <v>1661.2797626275299</v>
      </c>
      <c r="Z13">
        <v>1611.1874651611035</v>
      </c>
      <c r="AA13">
        <v>1659.9180302945563</v>
      </c>
      <c r="AD13" s="1">
        <v>10</v>
      </c>
      <c r="AE13" s="6">
        <f t="shared" si="0"/>
        <v>0.77343249041478079</v>
      </c>
      <c r="AF13" s="6">
        <f t="shared" si="1"/>
        <v>0.77603423292304152</v>
      </c>
      <c r="AG13" s="6">
        <f t="shared" si="2"/>
        <v>0.76850857126329186</v>
      </c>
      <c r="AH13" s="6">
        <f t="shared" si="3"/>
        <v>0.75476742192140434</v>
      </c>
      <c r="AI13" s="6">
        <f t="shared" si="4"/>
        <v>0.75281955303114023</v>
      </c>
      <c r="AJ13" s="6">
        <f t="shared" si="5"/>
        <v>0.77104926375922178</v>
      </c>
      <c r="AK13" s="6">
        <f t="shared" si="6"/>
        <v>0.77008545169058784</v>
      </c>
      <c r="AL13" s="6">
        <f t="shared" si="7"/>
        <v>0.73105151891235276</v>
      </c>
      <c r="AM13" s="6">
        <f t="shared" si="8"/>
        <v>0.82112475025296006</v>
      </c>
      <c r="AN13" s="6">
        <f t="shared" si="9"/>
        <v>0.82370037013824904</v>
      </c>
      <c r="AO13" s="6">
        <f t="shared" si="10"/>
        <v>0.81179491760122302</v>
      </c>
      <c r="AP13" s="6">
        <f t="shared" si="11"/>
        <v>0.77930279512096823</v>
      </c>
      <c r="AQ13" s="6">
        <f t="shared" si="12"/>
        <v>0.77769223823041511</v>
      </c>
      <c r="AR13" s="6">
        <f t="shared" si="13"/>
        <v>0.82288569577027171</v>
      </c>
      <c r="AS13" s="6">
        <f t="shared" si="14"/>
        <v>0.84515381268636058</v>
      </c>
      <c r="AT13" s="6">
        <f t="shared" si="15"/>
        <v>0.84024438991828754</v>
      </c>
      <c r="AU13" s="6">
        <f t="shared" si="16"/>
        <v>0.8461521445556025</v>
      </c>
      <c r="AV13" s="6">
        <f t="shared" si="17"/>
        <v>0.82227167555306357</v>
      </c>
      <c r="AW13" s="6">
        <f t="shared" si="18"/>
        <v>0.77063880815683816</v>
      </c>
      <c r="AX13" s="6">
        <f t="shared" si="19"/>
        <v>0.80664305219678789</v>
      </c>
      <c r="AY13" s="6">
        <f t="shared" si="20"/>
        <v>0.76531278225802613</v>
      </c>
      <c r="AZ13" s="6">
        <f t="shared" si="21"/>
        <v>0.7815081109216756</v>
      </c>
      <c r="BA13" s="6">
        <f t="shared" si="22"/>
        <v>0.79108560125120475</v>
      </c>
      <c r="BB13" s="6">
        <f t="shared" si="23"/>
        <v>0.76723212626719217</v>
      </c>
      <c r="BC13" s="6">
        <f t="shared" si="24"/>
        <v>0.79043715728312203</v>
      </c>
    </row>
    <row r="14" spans="2:55" x14ac:dyDescent="0.3">
      <c r="B14" s="1">
        <v>11</v>
      </c>
      <c r="C14">
        <v>1518.8890732331934</v>
      </c>
      <c r="D14">
        <v>1547.6383180000005</v>
      </c>
      <c r="E14">
        <v>1532.0132248666891</v>
      </c>
      <c r="F14">
        <v>1542.6174446666671</v>
      </c>
      <c r="G14">
        <v>1590.9635674000006</v>
      </c>
      <c r="H14">
        <v>1569.2000208669456</v>
      </c>
      <c r="I14">
        <v>1613.1491778062291</v>
      </c>
      <c r="J14">
        <v>1613.0965190118247</v>
      </c>
      <c r="K14">
        <v>1624.3154977333336</v>
      </c>
      <c r="L14">
        <v>1719.257972577846</v>
      </c>
      <c r="M14">
        <v>1677.3219455559224</v>
      </c>
      <c r="N14">
        <v>1597.3845809655379</v>
      </c>
      <c r="O14">
        <v>1574.6298127000005</v>
      </c>
      <c r="P14">
        <v>1596.5566998459856</v>
      </c>
      <c r="Q14">
        <v>1674.0246004181029</v>
      </c>
      <c r="R14">
        <v>1687.3947976862262</v>
      </c>
      <c r="S14">
        <v>1671.1452492843318</v>
      </c>
      <c r="T14">
        <v>1458.8765518742293</v>
      </c>
      <c r="U14">
        <v>1619.0755500005084</v>
      </c>
      <c r="V14">
        <v>1684.408145930887</v>
      </c>
      <c r="W14">
        <v>1643.7897343393204</v>
      </c>
      <c r="X14">
        <v>1636.273307130941</v>
      </c>
      <c r="Y14">
        <v>1547.5585045907183</v>
      </c>
      <c r="Z14">
        <v>1515.6080549414589</v>
      </c>
      <c r="AA14">
        <v>1602.2995146427882</v>
      </c>
      <c r="AD14" s="1">
        <v>11</v>
      </c>
      <c r="AE14" s="6">
        <f t="shared" si="0"/>
        <v>0.72328051106342539</v>
      </c>
      <c r="AF14" s="6">
        <f t="shared" si="1"/>
        <v>0.73697062761904786</v>
      </c>
      <c r="AG14" s="6">
        <f t="shared" si="2"/>
        <v>0.72953010707937582</v>
      </c>
      <c r="AH14" s="6">
        <f t="shared" si="3"/>
        <v>0.73457973555555578</v>
      </c>
      <c r="AI14" s="6">
        <f t="shared" si="4"/>
        <v>0.75760169876190497</v>
      </c>
      <c r="AJ14" s="6">
        <f t="shared" si="5"/>
        <v>0.74723810517473599</v>
      </c>
      <c r="AK14" s="6">
        <f t="shared" si="6"/>
        <v>0.76816627514582336</v>
      </c>
      <c r="AL14" s="6">
        <f t="shared" si="7"/>
        <v>0.76814119952944038</v>
      </c>
      <c r="AM14" s="6">
        <f t="shared" si="8"/>
        <v>0.77348357034920645</v>
      </c>
      <c r="AN14" s="6">
        <f t="shared" si="9"/>
        <v>0.81869427265611716</v>
      </c>
      <c r="AO14" s="6">
        <f t="shared" si="10"/>
        <v>0.79872473597901072</v>
      </c>
      <c r="AP14" s="6">
        <f t="shared" si="11"/>
        <v>0.76065932426930372</v>
      </c>
      <c r="AQ14" s="6">
        <f t="shared" si="12"/>
        <v>0.74982372033333355</v>
      </c>
      <c r="AR14" s="6">
        <f t="shared" si="13"/>
        <v>0.76026509516475504</v>
      </c>
      <c r="AS14" s="6">
        <f t="shared" si="14"/>
        <v>0.79715457162766801</v>
      </c>
      <c r="AT14" s="6">
        <f t="shared" si="15"/>
        <v>0.80352133223153632</v>
      </c>
      <c r="AU14" s="6">
        <f t="shared" si="16"/>
        <v>0.79578345204015799</v>
      </c>
      <c r="AV14" s="6">
        <f t="shared" si="17"/>
        <v>0.69470311994010925</v>
      </c>
      <c r="AW14" s="6">
        <f t="shared" si="18"/>
        <v>0.77098835714309921</v>
      </c>
      <c r="AX14" s="6">
        <f t="shared" si="19"/>
        <v>0.80209911710994619</v>
      </c>
      <c r="AY14" s="6">
        <f t="shared" si="20"/>
        <v>0.7827570163520573</v>
      </c>
      <c r="AZ14" s="6">
        <f t="shared" si="21"/>
        <v>0.77917776530044813</v>
      </c>
      <c r="BA14" s="6">
        <f t="shared" si="22"/>
        <v>0.73693262123367531</v>
      </c>
      <c r="BB14" s="6">
        <f t="shared" si="23"/>
        <v>0.72171812140069469</v>
      </c>
      <c r="BC14" s="6">
        <f t="shared" si="24"/>
        <v>0.76299976887751819</v>
      </c>
    </row>
    <row r="15" spans="2:55" x14ac:dyDescent="0.3">
      <c r="B15" s="1">
        <v>12</v>
      </c>
      <c r="C15">
        <v>1290.6453899677888</v>
      </c>
      <c r="D15">
        <v>1304.9667408066387</v>
      </c>
      <c r="E15">
        <v>1257.3759786771982</v>
      </c>
      <c r="F15">
        <v>1330.1836219677421</v>
      </c>
      <c r="G15">
        <v>1349.7154050322592</v>
      </c>
      <c r="H15">
        <v>1434.7446921290673</v>
      </c>
      <c r="I15">
        <v>1478.5308641612905</v>
      </c>
      <c r="J15">
        <v>1539.8446198387101</v>
      </c>
      <c r="K15">
        <v>1529.5526214011063</v>
      </c>
      <c r="L15">
        <v>1625.6664497658219</v>
      </c>
      <c r="M15">
        <v>1534.3265402356089</v>
      </c>
      <c r="N15">
        <v>1494.1198546128655</v>
      </c>
      <c r="O15">
        <v>1443.5825667330871</v>
      </c>
      <c r="P15">
        <v>1359.9646179050133</v>
      </c>
      <c r="Q15">
        <v>1369.4687579338847</v>
      </c>
      <c r="R15">
        <v>1366.2367045814788</v>
      </c>
      <c r="S15">
        <v>1371.8267751613473</v>
      </c>
      <c r="T15">
        <v>1347.2519380645997</v>
      </c>
      <c r="U15">
        <v>1497.5652745163457</v>
      </c>
      <c r="V15">
        <v>1528.8326825806457</v>
      </c>
      <c r="W15">
        <v>1486.9260956455842</v>
      </c>
      <c r="X15">
        <v>1405.0905071935788</v>
      </c>
      <c r="Y15">
        <v>1417.519510903129</v>
      </c>
      <c r="Z15">
        <v>1311.1347093980498</v>
      </c>
      <c r="AA15">
        <v>1419.7947049672075</v>
      </c>
      <c r="AD15" s="1">
        <v>12</v>
      </c>
      <c r="AE15" s="6">
        <f t="shared" si="0"/>
        <v>0.61459304284180416</v>
      </c>
      <c r="AF15" s="6">
        <f t="shared" si="1"/>
        <v>0.62141273371744699</v>
      </c>
      <c r="AG15" s="6">
        <f t="shared" si="2"/>
        <v>0.59875046603676108</v>
      </c>
      <c r="AH15" s="6">
        <f t="shared" si="3"/>
        <v>0.63342077236559147</v>
      </c>
      <c r="AI15" s="6">
        <f t="shared" si="4"/>
        <v>0.64272162144393297</v>
      </c>
      <c r="AJ15" s="6">
        <f t="shared" si="5"/>
        <v>0.68321175815669866</v>
      </c>
      <c r="AK15" s="6">
        <f t="shared" si="6"/>
        <v>0.70406231626728122</v>
      </c>
      <c r="AL15" s="6">
        <f t="shared" si="7"/>
        <v>0.73325934278033811</v>
      </c>
      <c r="AM15" s="6">
        <f t="shared" si="8"/>
        <v>0.72835839114338397</v>
      </c>
      <c r="AN15" s="6">
        <f t="shared" si="9"/>
        <v>0.77412688084086756</v>
      </c>
      <c r="AO15" s="6">
        <f t="shared" si="10"/>
        <v>0.73063168582648041</v>
      </c>
      <c r="AP15" s="6">
        <f t="shared" si="11"/>
        <v>0.71148564505374545</v>
      </c>
      <c r="AQ15" s="6">
        <f t="shared" si="12"/>
        <v>0.68742026987289861</v>
      </c>
      <c r="AR15" s="6">
        <f t="shared" si="13"/>
        <v>0.64760219900238725</v>
      </c>
      <c r="AS15" s="6">
        <f t="shared" si="14"/>
        <v>0.65212797996851657</v>
      </c>
      <c r="AT15" s="6">
        <f t="shared" si="15"/>
        <v>0.65058890694356131</v>
      </c>
      <c r="AU15" s="6">
        <f t="shared" si="16"/>
        <v>0.65325084531492728</v>
      </c>
      <c r="AV15" s="6">
        <f t="shared" si="17"/>
        <v>0.64154854193552369</v>
      </c>
      <c r="AW15" s="6">
        <f t="shared" si="18"/>
        <v>0.7131263211982598</v>
      </c>
      <c r="AX15" s="6">
        <f t="shared" si="19"/>
        <v>0.7280155631336408</v>
      </c>
      <c r="AY15" s="6">
        <f t="shared" si="20"/>
        <v>0.70806004554551627</v>
      </c>
      <c r="AZ15" s="6">
        <f t="shared" si="21"/>
        <v>0.66909071771122797</v>
      </c>
      <c r="BA15" s="6">
        <f t="shared" si="22"/>
        <v>0.67500929090625195</v>
      </c>
      <c r="BB15" s="6">
        <f t="shared" si="23"/>
        <v>0.62434986161811901</v>
      </c>
      <c r="BC15" s="6">
        <f t="shared" si="24"/>
        <v>0.6760927166510512</v>
      </c>
    </row>
    <row r="16" spans="2:55" x14ac:dyDescent="0.3">
      <c r="B16" s="5" t="s">
        <v>3</v>
      </c>
      <c r="C16" s="4">
        <v>1412.2660533849973</v>
      </c>
      <c r="D16" s="4">
        <v>1404.3580932771354</v>
      </c>
      <c r="E16" s="4">
        <v>1356.3091131054798</v>
      </c>
      <c r="F16" s="4">
        <v>1352.2455382358551</v>
      </c>
      <c r="G16" s="4">
        <v>1353.1134098250475</v>
      </c>
      <c r="H16" s="4">
        <v>1362.7536197721759</v>
      </c>
      <c r="I16" s="4">
        <v>1373.4321841851997</v>
      </c>
      <c r="J16" s="4">
        <v>1443.7438325940409</v>
      </c>
      <c r="K16" s="4">
        <v>1523.6064043017604</v>
      </c>
      <c r="L16" s="4">
        <v>1575.1124412445004</v>
      </c>
      <c r="M16" s="4">
        <v>1605.3704434018343</v>
      </c>
      <c r="N16" s="4">
        <v>1606.4944255158753</v>
      </c>
      <c r="O16" s="4">
        <v>1593.6104866937196</v>
      </c>
      <c r="P16" s="4">
        <v>1606.8096842834591</v>
      </c>
      <c r="Q16" s="4">
        <v>1626.3110501097397</v>
      </c>
      <c r="R16" s="4">
        <v>1627.6616072261827</v>
      </c>
      <c r="S16" s="4">
        <v>1611.4937723741828</v>
      </c>
      <c r="T16" s="4">
        <v>1562.1935624586449</v>
      </c>
      <c r="U16" s="4">
        <v>1520.9085106055782</v>
      </c>
      <c r="V16" s="4">
        <v>1449.9920878809512</v>
      </c>
      <c r="W16" s="4">
        <v>1444.0655791597349</v>
      </c>
      <c r="X16" s="4">
        <v>1461.3717447028712</v>
      </c>
      <c r="Y16" s="4">
        <v>1437.3899840465353</v>
      </c>
      <c r="Z16" s="4">
        <v>1406.9969330493325</v>
      </c>
      <c r="AA16" s="4">
        <v>1488.2337733931179</v>
      </c>
      <c r="AD16" s="5" t="s">
        <v>3</v>
      </c>
      <c r="AE16" s="7">
        <f t="shared" si="0"/>
        <v>0.67250764446904632</v>
      </c>
      <c r="AF16" s="7">
        <f t="shared" si="1"/>
        <v>0.66874194917958829</v>
      </c>
      <c r="AG16" s="7">
        <f t="shared" si="2"/>
        <v>0.64586148243118091</v>
      </c>
      <c r="AH16" s="7">
        <f t="shared" si="3"/>
        <v>0.64392644677897859</v>
      </c>
      <c r="AI16" s="7">
        <f t="shared" si="4"/>
        <v>0.64433971896430831</v>
      </c>
      <c r="AJ16" s="7">
        <f t="shared" si="5"/>
        <v>0.64893029512960754</v>
      </c>
      <c r="AK16" s="7">
        <f t="shared" si="6"/>
        <v>0.65401532580247601</v>
      </c>
      <c r="AL16" s="7">
        <f t="shared" si="7"/>
        <v>0.68749706314001946</v>
      </c>
      <c r="AM16" s="7">
        <f t="shared" si="8"/>
        <v>0.72552685919131454</v>
      </c>
      <c r="AN16" s="7">
        <f t="shared" si="9"/>
        <v>0.75005354344976205</v>
      </c>
      <c r="AO16" s="7">
        <f t="shared" si="10"/>
        <v>0.7644621159056354</v>
      </c>
      <c r="AP16" s="7">
        <f t="shared" si="11"/>
        <v>0.76499734548375009</v>
      </c>
      <c r="AQ16" s="7">
        <f t="shared" si="12"/>
        <v>0.75886213652081891</v>
      </c>
      <c r="AR16" s="7">
        <f t="shared" si="13"/>
        <v>0.76514746870640904</v>
      </c>
      <c r="AS16" s="7">
        <f t="shared" si="14"/>
        <v>0.77443383338559035</v>
      </c>
      <c r="AT16" s="7">
        <f t="shared" si="15"/>
        <v>0.77507695582199176</v>
      </c>
      <c r="AU16" s="7">
        <f t="shared" si="16"/>
        <v>0.76737798684484892</v>
      </c>
      <c r="AV16" s="7">
        <f t="shared" si="17"/>
        <v>0.74390169640887849</v>
      </c>
      <c r="AW16" s="7">
        <f t="shared" si="18"/>
        <v>0.72424214790741814</v>
      </c>
      <c r="AX16" s="7">
        <f t="shared" si="19"/>
        <v>0.69047242280045296</v>
      </c>
      <c r="AY16" s="7">
        <f t="shared" si="20"/>
        <v>0.68765027579034999</v>
      </c>
      <c r="AZ16" s="7">
        <f t="shared" si="21"/>
        <v>0.69589130700136725</v>
      </c>
      <c r="BA16" s="7">
        <f t="shared" si="22"/>
        <v>0.68447142097454061</v>
      </c>
      <c r="BB16" s="7">
        <f t="shared" si="23"/>
        <v>0.66999853954730115</v>
      </c>
      <c r="BC16" s="7">
        <f t="shared" si="24"/>
        <v>0.708682749234818</v>
      </c>
    </row>
    <row r="19" spans="2:27" x14ac:dyDescent="0.3">
      <c r="B19" s="2" t="s">
        <v>4</v>
      </c>
      <c r="C19" s="2" t="s">
        <v>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3">
      <c r="B20" s="3" t="s">
        <v>2</v>
      </c>
      <c r="C20" s="3">
        <v>1</v>
      </c>
      <c r="D20" s="3">
        <v>2</v>
      </c>
      <c r="E20" s="3">
        <v>3</v>
      </c>
      <c r="F20" s="3">
        <v>4</v>
      </c>
      <c r="G20" s="3">
        <v>5</v>
      </c>
      <c r="H20" s="3">
        <v>6</v>
      </c>
      <c r="I20" s="3">
        <v>7</v>
      </c>
      <c r="J20" s="3">
        <v>8</v>
      </c>
      <c r="K20" s="3">
        <v>9</v>
      </c>
      <c r="L20" s="3">
        <v>10</v>
      </c>
      <c r="M20" s="3">
        <v>11</v>
      </c>
      <c r="N20" s="3">
        <v>12</v>
      </c>
      <c r="O20" s="3">
        <v>13</v>
      </c>
      <c r="P20" s="3">
        <v>14</v>
      </c>
      <c r="Q20" s="3">
        <v>15</v>
      </c>
      <c r="R20" s="3">
        <v>16</v>
      </c>
      <c r="S20" s="3">
        <v>17</v>
      </c>
      <c r="T20" s="3">
        <v>18</v>
      </c>
      <c r="U20" s="3">
        <v>19</v>
      </c>
      <c r="V20" s="3">
        <v>20</v>
      </c>
      <c r="W20" s="3">
        <v>21</v>
      </c>
      <c r="X20" s="3">
        <v>22</v>
      </c>
      <c r="Y20" s="3">
        <v>23</v>
      </c>
      <c r="Z20" s="3">
        <v>24</v>
      </c>
      <c r="AA20" s="3" t="s">
        <v>3</v>
      </c>
    </row>
    <row r="21" spans="2:27" x14ac:dyDescent="0.3">
      <c r="B21" s="1">
        <v>1</v>
      </c>
      <c r="C21">
        <v>17603.54032</v>
      </c>
      <c r="D21">
        <v>16896.446919999998</v>
      </c>
      <c r="E21">
        <v>16549.413680000001</v>
      </c>
      <c r="F21">
        <v>16356.80637</v>
      </c>
      <c r="G21">
        <v>16348.612080000001</v>
      </c>
      <c r="H21">
        <v>16577.38265</v>
      </c>
      <c r="I21">
        <v>17305.58179</v>
      </c>
      <c r="J21">
        <v>18588.9211</v>
      </c>
      <c r="K21">
        <v>18606.30185</v>
      </c>
      <c r="L21">
        <v>18056.763729999999</v>
      </c>
      <c r="M21">
        <v>17392.89516</v>
      </c>
      <c r="N21">
        <v>16859.264510000001</v>
      </c>
      <c r="O21">
        <v>16634.623869999999</v>
      </c>
      <c r="P21">
        <v>16669.42455</v>
      </c>
      <c r="Q21">
        <v>17391.360069999999</v>
      </c>
      <c r="R21">
        <v>18073.67928</v>
      </c>
      <c r="S21">
        <v>18973.943009999999</v>
      </c>
      <c r="T21">
        <v>19555.68203</v>
      </c>
      <c r="U21">
        <v>20545.64401</v>
      </c>
      <c r="V21">
        <v>20452.32055</v>
      </c>
      <c r="W21">
        <v>20227.822639999999</v>
      </c>
      <c r="X21">
        <v>19891.72147</v>
      </c>
      <c r="Y21">
        <v>19302.272980000002</v>
      </c>
      <c r="Z21">
        <v>18396.94339</v>
      </c>
      <c r="AA21">
        <v>18052.390340000002</v>
      </c>
    </row>
    <row r="22" spans="2:27" x14ac:dyDescent="0.3">
      <c r="B22" s="1">
        <v>2</v>
      </c>
      <c r="C22">
        <v>17030.754779999999</v>
      </c>
      <c r="D22">
        <v>16340.191070000001</v>
      </c>
      <c r="E22">
        <v>15970.531859999999</v>
      </c>
      <c r="F22">
        <v>15784.919900000001</v>
      </c>
      <c r="G22">
        <v>15783.006960000001</v>
      </c>
      <c r="H22">
        <v>16053.415000000001</v>
      </c>
      <c r="I22">
        <v>16834.601350000001</v>
      </c>
      <c r="J22">
        <v>17765.23244</v>
      </c>
      <c r="K22">
        <v>17656.244040000001</v>
      </c>
      <c r="L22">
        <v>16969.047050000001</v>
      </c>
      <c r="M22">
        <v>16462.623380000001</v>
      </c>
      <c r="N22">
        <v>15862.93288</v>
      </c>
      <c r="O22">
        <v>15680.43202</v>
      </c>
      <c r="P22">
        <v>15605.903899999999</v>
      </c>
      <c r="Q22">
        <v>16242.924440000001</v>
      </c>
      <c r="R22">
        <v>16997.25589</v>
      </c>
      <c r="S22">
        <v>17811.766650000001</v>
      </c>
      <c r="T22">
        <v>18572.987249999998</v>
      </c>
      <c r="U22">
        <v>19409.293269999998</v>
      </c>
      <c r="V22">
        <v>19699.50865</v>
      </c>
      <c r="W22">
        <v>19535.816320000002</v>
      </c>
      <c r="X22">
        <v>19142.907630000002</v>
      </c>
      <c r="Y22">
        <v>18545.266250000001</v>
      </c>
      <c r="Z22">
        <v>17692.48832</v>
      </c>
      <c r="AA22">
        <v>17227.085470000002</v>
      </c>
    </row>
    <row r="23" spans="2:27" x14ac:dyDescent="0.3">
      <c r="B23" s="1">
        <v>3</v>
      </c>
      <c r="C23">
        <v>15463.73559</v>
      </c>
      <c r="D23">
        <v>14940.76043</v>
      </c>
      <c r="E23">
        <v>14670.65244</v>
      </c>
      <c r="F23">
        <v>14571.935670000001</v>
      </c>
      <c r="G23">
        <v>14717.73704</v>
      </c>
      <c r="H23">
        <v>15246.216700000001</v>
      </c>
      <c r="I23">
        <v>16286.003479999999</v>
      </c>
      <c r="J23">
        <v>16563.531449999999</v>
      </c>
      <c r="K23">
        <v>16211.91835</v>
      </c>
      <c r="L23">
        <v>15473.977220000001</v>
      </c>
      <c r="M23">
        <v>15002.6072</v>
      </c>
      <c r="N23">
        <v>14536.893959999999</v>
      </c>
      <c r="O23">
        <v>14336.564909999999</v>
      </c>
      <c r="P23">
        <v>14425.553879999999</v>
      </c>
      <c r="Q23">
        <v>15003.641379999999</v>
      </c>
      <c r="R23">
        <v>15604.22381</v>
      </c>
      <c r="S23">
        <v>16295.553459999999</v>
      </c>
      <c r="T23">
        <v>17097.902559999999</v>
      </c>
      <c r="U23">
        <v>17564.516220000001</v>
      </c>
      <c r="V23">
        <v>18225.156749999998</v>
      </c>
      <c r="W23">
        <v>18255.85312</v>
      </c>
      <c r="X23">
        <v>17683.159159999999</v>
      </c>
      <c r="Y23">
        <v>16853.69095</v>
      </c>
      <c r="Z23">
        <v>15966.64626</v>
      </c>
      <c r="AA23">
        <v>15874.934670000001</v>
      </c>
    </row>
    <row r="24" spans="2:27" x14ac:dyDescent="0.3">
      <c r="B24" s="1">
        <v>4</v>
      </c>
      <c r="C24">
        <v>13928.45851</v>
      </c>
      <c r="D24">
        <v>13430.231229999999</v>
      </c>
      <c r="E24">
        <v>13157.47738</v>
      </c>
      <c r="F24">
        <v>13109.195959999999</v>
      </c>
      <c r="G24">
        <v>13357.257180000001</v>
      </c>
      <c r="H24">
        <v>14047.558940000001</v>
      </c>
      <c r="I24">
        <v>14640.22098</v>
      </c>
      <c r="J24">
        <v>14853.410599999999</v>
      </c>
      <c r="K24">
        <v>14697.49315</v>
      </c>
      <c r="L24">
        <v>14229.581120000001</v>
      </c>
      <c r="M24">
        <v>14061.77188</v>
      </c>
      <c r="N24">
        <v>13843.622950000001</v>
      </c>
      <c r="O24">
        <v>13900.461719999999</v>
      </c>
      <c r="P24">
        <v>13791.54536</v>
      </c>
      <c r="Q24">
        <v>14124.81488</v>
      </c>
      <c r="R24">
        <v>14760.39637</v>
      </c>
      <c r="S24">
        <v>15382.23677</v>
      </c>
      <c r="T24">
        <v>15963.68936</v>
      </c>
      <c r="U24">
        <v>16289.294190000001</v>
      </c>
      <c r="V24">
        <v>16556.78947</v>
      </c>
      <c r="W24">
        <v>16906.567200000001</v>
      </c>
      <c r="X24">
        <v>16344.97056</v>
      </c>
      <c r="Y24">
        <v>15390.77059</v>
      </c>
      <c r="Z24">
        <v>14377.07998</v>
      </c>
      <c r="AA24">
        <v>14631.037350000001</v>
      </c>
    </row>
    <row r="25" spans="2:27" x14ac:dyDescent="0.3">
      <c r="B25" s="1">
        <v>5</v>
      </c>
      <c r="C25">
        <v>14006.937</v>
      </c>
      <c r="D25">
        <v>13278.45796</v>
      </c>
      <c r="E25">
        <v>12842.41424</v>
      </c>
      <c r="F25">
        <v>12665.51671</v>
      </c>
      <c r="G25">
        <v>12755.877469999999</v>
      </c>
      <c r="H25">
        <v>13004.51614</v>
      </c>
      <c r="I25">
        <v>13287.13445</v>
      </c>
      <c r="J25">
        <v>13712.75999</v>
      </c>
      <c r="K25">
        <v>14059.04147</v>
      </c>
      <c r="L25">
        <v>13998.31408</v>
      </c>
      <c r="M25">
        <v>14351.59995</v>
      </c>
      <c r="N25">
        <v>14443.919459999999</v>
      </c>
      <c r="O25">
        <v>14861.9676</v>
      </c>
      <c r="P25">
        <v>15451.509099999999</v>
      </c>
      <c r="Q25">
        <v>16043.37365</v>
      </c>
      <c r="R25">
        <v>16681.510289999998</v>
      </c>
      <c r="S25">
        <v>17321.130399999998</v>
      </c>
      <c r="T25">
        <v>17732.646799999999</v>
      </c>
      <c r="U25">
        <v>17867.951850000001</v>
      </c>
      <c r="V25">
        <v>17610.021669999998</v>
      </c>
      <c r="W25">
        <v>17871.589319999999</v>
      </c>
      <c r="X25">
        <v>17352.62702</v>
      </c>
      <c r="Y25">
        <v>16170.9727</v>
      </c>
      <c r="Z25">
        <v>14909.358840000001</v>
      </c>
      <c r="AA25">
        <v>15095.047839999999</v>
      </c>
    </row>
    <row r="26" spans="2:27" x14ac:dyDescent="0.3">
      <c r="B26" s="1">
        <v>6</v>
      </c>
      <c r="C26">
        <v>16321.749299999999</v>
      </c>
      <c r="D26">
        <v>15402.996940000001</v>
      </c>
      <c r="E26">
        <v>14818.19837</v>
      </c>
      <c r="F26">
        <v>14509.247139999999</v>
      </c>
      <c r="G26">
        <v>14525.98691</v>
      </c>
      <c r="H26">
        <v>14611.68223</v>
      </c>
      <c r="I26">
        <v>15012.72712</v>
      </c>
      <c r="J26">
        <v>15651.17808</v>
      </c>
      <c r="K26">
        <v>16135.342500000001</v>
      </c>
      <c r="L26">
        <v>16417.85356</v>
      </c>
      <c r="M26">
        <v>16772.035530000001</v>
      </c>
      <c r="N26">
        <v>17392.141960000001</v>
      </c>
      <c r="O26">
        <v>17934.874070000002</v>
      </c>
      <c r="P26">
        <v>18605.163280000001</v>
      </c>
      <c r="Q26">
        <v>19495.346109999999</v>
      </c>
      <c r="R26">
        <v>20285.271830000002</v>
      </c>
      <c r="S26">
        <v>21247.30877</v>
      </c>
      <c r="T26">
        <v>21609.651969999999</v>
      </c>
      <c r="U26">
        <v>21651.525730000001</v>
      </c>
      <c r="V26">
        <v>21082.335500000001</v>
      </c>
      <c r="W26">
        <v>20794.941889999998</v>
      </c>
      <c r="X26">
        <v>20258.535660000001</v>
      </c>
      <c r="Y26">
        <v>18929.770250000001</v>
      </c>
      <c r="Z26">
        <v>17440.83999</v>
      </c>
      <c r="AA26">
        <v>17787.77936</v>
      </c>
    </row>
    <row r="27" spans="2:27" x14ac:dyDescent="0.3">
      <c r="B27" s="1">
        <v>7</v>
      </c>
      <c r="C27">
        <v>18873.808290000001</v>
      </c>
      <c r="D27">
        <v>17772.567630000001</v>
      </c>
      <c r="E27">
        <v>16997.983759999999</v>
      </c>
      <c r="F27">
        <v>16562.38999</v>
      </c>
      <c r="G27">
        <v>16466.3004</v>
      </c>
      <c r="H27">
        <v>16552.448369999998</v>
      </c>
      <c r="I27">
        <v>16725.301960000001</v>
      </c>
      <c r="J27">
        <v>17447.612209999999</v>
      </c>
      <c r="K27">
        <v>18273.06738</v>
      </c>
      <c r="L27">
        <v>18798.357339999999</v>
      </c>
      <c r="M27">
        <v>19196.690190000001</v>
      </c>
      <c r="N27">
        <v>19735.12602</v>
      </c>
      <c r="O27">
        <v>20430.064139999999</v>
      </c>
      <c r="P27">
        <v>21083.034319999999</v>
      </c>
      <c r="Q27">
        <v>22124.32833</v>
      </c>
      <c r="R27">
        <v>23040.502270000001</v>
      </c>
      <c r="S27">
        <v>24096.486519999999</v>
      </c>
      <c r="T27">
        <v>24840.124210000002</v>
      </c>
      <c r="U27">
        <v>24912.425090000001</v>
      </c>
      <c r="V27">
        <v>24066.178189999999</v>
      </c>
      <c r="W27">
        <v>23523.360710000001</v>
      </c>
      <c r="X27">
        <v>22925.515370000001</v>
      </c>
      <c r="Y27">
        <v>21496.526040000001</v>
      </c>
      <c r="Z27">
        <v>19989.688920000001</v>
      </c>
      <c r="AA27">
        <v>20247.078649999999</v>
      </c>
    </row>
    <row r="28" spans="2:27" x14ac:dyDescent="0.3">
      <c r="B28" s="1">
        <v>8</v>
      </c>
      <c r="C28">
        <v>17362.86492</v>
      </c>
      <c r="D28">
        <v>16409.45004</v>
      </c>
      <c r="E28">
        <v>15758.654829999999</v>
      </c>
      <c r="F28">
        <v>15409.66913</v>
      </c>
      <c r="G28">
        <v>15426.79341</v>
      </c>
      <c r="H28">
        <v>15858.58986</v>
      </c>
      <c r="I28">
        <v>16080.30918</v>
      </c>
      <c r="J28">
        <v>16356.39171</v>
      </c>
      <c r="K28">
        <v>16855.827829999998</v>
      </c>
      <c r="L28">
        <v>17168.8305</v>
      </c>
      <c r="M28">
        <v>17580.2647</v>
      </c>
      <c r="N28">
        <v>18219.662769999999</v>
      </c>
      <c r="O28">
        <v>18969.778429999998</v>
      </c>
      <c r="P28">
        <v>19695.679390000001</v>
      </c>
      <c r="Q28">
        <v>20752.855780000002</v>
      </c>
      <c r="R28">
        <v>21670.321790000002</v>
      </c>
      <c r="S28">
        <v>22702.84028</v>
      </c>
      <c r="T28">
        <v>23276.94585</v>
      </c>
      <c r="U28">
        <v>23178.496879999999</v>
      </c>
      <c r="V28">
        <v>22358.576860000001</v>
      </c>
      <c r="W28">
        <v>22191.357189999999</v>
      </c>
      <c r="X28">
        <v>21202.856510000001</v>
      </c>
      <c r="Y28">
        <v>19758.223129999998</v>
      </c>
      <c r="Z28">
        <v>18303.163100000002</v>
      </c>
      <c r="AA28">
        <v>18856.183499999999</v>
      </c>
    </row>
    <row r="29" spans="2:27" x14ac:dyDescent="0.3">
      <c r="B29" s="1">
        <v>9</v>
      </c>
      <c r="C29">
        <v>14937.07344</v>
      </c>
      <c r="D29">
        <v>14237.703450000001</v>
      </c>
      <c r="E29">
        <v>13784.30278</v>
      </c>
      <c r="F29">
        <v>13566.86536</v>
      </c>
      <c r="G29">
        <v>13651.513440000001</v>
      </c>
      <c r="H29">
        <v>14212.163699999999</v>
      </c>
      <c r="I29">
        <v>14968.736929999999</v>
      </c>
      <c r="J29">
        <v>15035.57869</v>
      </c>
      <c r="K29">
        <v>14992.220869999999</v>
      </c>
      <c r="L29">
        <v>15278.000099999999</v>
      </c>
      <c r="M29">
        <v>15437.982239999999</v>
      </c>
      <c r="N29">
        <v>15439.38833</v>
      </c>
      <c r="O29">
        <v>16091.080620000001</v>
      </c>
      <c r="P29">
        <v>16385.895960000002</v>
      </c>
      <c r="Q29">
        <v>17094.765299999999</v>
      </c>
      <c r="R29">
        <v>17789.69743</v>
      </c>
      <c r="S29">
        <v>18573.981049999999</v>
      </c>
      <c r="T29">
        <v>19006.870510000001</v>
      </c>
      <c r="U29">
        <v>18978.359110000001</v>
      </c>
      <c r="V29">
        <v>18989.545979999999</v>
      </c>
      <c r="W29">
        <v>18680.704440000001</v>
      </c>
      <c r="X29">
        <v>17771.354220000001</v>
      </c>
      <c r="Y29">
        <v>16596.560300000001</v>
      </c>
      <c r="Z29">
        <v>15440.869430000001</v>
      </c>
      <c r="AA29">
        <v>16122.550569999999</v>
      </c>
    </row>
    <row r="30" spans="2:27" x14ac:dyDescent="0.3">
      <c r="B30" s="1">
        <v>10</v>
      </c>
      <c r="C30">
        <v>13895.49022</v>
      </c>
      <c r="D30">
        <v>13312.995500000001</v>
      </c>
      <c r="E30">
        <v>12976.67254</v>
      </c>
      <c r="F30">
        <v>12842.82466</v>
      </c>
      <c r="G30">
        <v>13063.33964</v>
      </c>
      <c r="H30">
        <v>13794.14957</v>
      </c>
      <c r="I30">
        <v>14967.31329</v>
      </c>
      <c r="J30">
        <v>14739.889080000001</v>
      </c>
      <c r="K30">
        <v>14351.7847</v>
      </c>
      <c r="L30">
        <v>13845.742990000001</v>
      </c>
      <c r="M30">
        <v>13722.28933</v>
      </c>
      <c r="N30">
        <v>13508.61851</v>
      </c>
      <c r="O30">
        <v>13771.46588</v>
      </c>
      <c r="P30">
        <v>14133.48141</v>
      </c>
      <c r="Q30">
        <v>14811.67699</v>
      </c>
      <c r="R30">
        <v>15677.472830000001</v>
      </c>
      <c r="S30">
        <v>16561.497759999998</v>
      </c>
      <c r="T30">
        <v>16952.02663</v>
      </c>
      <c r="U30">
        <v>17584.37442</v>
      </c>
      <c r="V30">
        <v>17538.33279</v>
      </c>
      <c r="W30">
        <v>17256.082200000001</v>
      </c>
      <c r="X30">
        <v>16565.004629999999</v>
      </c>
      <c r="Y30">
        <v>15561.6818</v>
      </c>
      <c r="Z30">
        <v>14557.90762</v>
      </c>
      <c r="AA30">
        <v>14833.004790000001</v>
      </c>
    </row>
    <row r="31" spans="2:27" x14ac:dyDescent="0.3">
      <c r="B31" s="1">
        <v>11</v>
      </c>
      <c r="C31">
        <v>15213.24036</v>
      </c>
      <c r="D31">
        <v>14523.634459999999</v>
      </c>
      <c r="E31">
        <v>14156.35052</v>
      </c>
      <c r="F31">
        <v>13954.60483</v>
      </c>
      <c r="G31">
        <v>13946.01527</v>
      </c>
      <c r="H31">
        <v>14264.685820000001</v>
      </c>
      <c r="I31">
        <v>15169.538930000001</v>
      </c>
      <c r="J31">
        <v>15909.96969</v>
      </c>
      <c r="K31">
        <v>15878.9182</v>
      </c>
      <c r="L31">
        <v>15461.392019999999</v>
      </c>
      <c r="M31">
        <v>15384.24215</v>
      </c>
      <c r="N31">
        <v>15448.67899</v>
      </c>
      <c r="O31">
        <v>15247.0137</v>
      </c>
      <c r="P31">
        <v>15422.513800000001</v>
      </c>
      <c r="Q31">
        <v>15798.140069999999</v>
      </c>
      <c r="R31">
        <v>16449.48631</v>
      </c>
      <c r="S31">
        <v>17208.375080000002</v>
      </c>
      <c r="T31">
        <v>17762.075990000001</v>
      </c>
      <c r="U31">
        <v>18585.558580000001</v>
      </c>
      <c r="V31">
        <v>18276.371859999999</v>
      </c>
      <c r="W31">
        <v>18037.08714</v>
      </c>
      <c r="X31">
        <v>17666.07301</v>
      </c>
      <c r="Y31">
        <v>17009.068490000001</v>
      </c>
      <c r="Z31">
        <v>16082.144480000001</v>
      </c>
      <c r="AA31">
        <v>15952.29916</v>
      </c>
    </row>
    <row r="32" spans="2:27" x14ac:dyDescent="0.3">
      <c r="B32" s="1">
        <v>12</v>
      </c>
      <c r="C32">
        <v>16723.42627</v>
      </c>
      <c r="D32">
        <v>15860.827370000001</v>
      </c>
      <c r="E32">
        <v>15387.75554</v>
      </c>
      <c r="F32">
        <v>15173.414409999999</v>
      </c>
      <c r="G32">
        <v>15105.447990000001</v>
      </c>
      <c r="H32">
        <v>15325.41439</v>
      </c>
      <c r="I32">
        <v>16093.161400000001</v>
      </c>
      <c r="J32">
        <v>17400.726559999999</v>
      </c>
      <c r="K32">
        <v>17354.116020000001</v>
      </c>
      <c r="L32">
        <v>16674.52823</v>
      </c>
      <c r="M32">
        <v>16334.75685</v>
      </c>
      <c r="N32">
        <v>16306.944519999999</v>
      </c>
      <c r="O32">
        <v>16093.64956</v>
      </c>
      <c r="P32">
        <v>16077.285309999999</v>
      </c>
      <c r="Q32">
        <v>16833.271499999999</v>
      </c>
      <c r="R32">
        <v>17309.856599999999</v>
      </c>
      <c r="S32">
        <v>18058.253779999999</v>
      </c>
      <c r="T32">
        <v>18972.502799999998</v>
      </c>
      <c r="U32">
        <v>19839.798989999999</v>
      </c>
      <c r="V32">
        <v>19581.736860000001</v>
      </c>
      <c r="W32">
        <v>19362.095209999999</v>
      </c>
      <c r="X32">
        <v>19025.445970000001</v>
      </c>
      <c r="Y32">
        <v>18530.762019999998</v>
      </c>
      <c r="Z32">
        <v>17571.044870000002</v>
      </c>
      <c r="AA32">
        <v>17124.842629999999</v>
      </c>
    </row>
    <row r="33" spans="2:27" x14ac:dyDescent="0.3">
      <c r="B33" s="5" t="s">
        <v>3</v>
      </c>
      <c r="C33" s="4">
        <v>15947.125099999999</v>
      </c>
      <c r="D33" s="4">
        <v>15199.942499999999</v>
      </c>
      <c r="E33" s="4">
        <v>14754.396500000001</v>
      </c>
      <c r="F33" s="4">
        <v>14540.368280000001</v>
      </c>
      <c r="G33" s="4">
        <v>14593.84857</v>
      </c>
      <c r="H33" s="4">
        <v>14960.81805</v>
      </c>
      <c r="I33" s="4">
        <v>15611.49186</v>
      </c>
      <c r="J33" s="4">
        <v>16164.480589999999</v>
      </c>
      <c r="K33" s="4">
        <v>16253.610570000001</v>
      </c>
      <c r="L33" s="4">
        <v>16030.82208</v>
      </c>
      <c r="M33" s="4">
        <v>15977.119489999999</v>
      </c>
      <c r="N33" s="4">
        <v>15972.055920000001</v>
      </c>
      <c r="O33" s="4">
        <v>16170.67547</v>
      </c>
      <c r="P33" s="4">
        <v>16456.805120000001</v>
      </c>
      <c r="Q33" s="4">
        <v>17156.081129999999</v>
      </c>
      <c r="R33" s="4">
        <v>17874.666560000001</v>
      </c>
      <c r="S33" s="4">
        <v>18699.691449999998</v>
      </c>
      <c r="T33" s="4">
        <v>19291.986400000002</v>
      </c>
      <c r="U33" s="4">
        <v>19712.03225</v>
      </c>
      <c r="V33" s="4">
        <v>19543.944</v>
      </c>
      <c r="W33" s="4">
        <v>19394.287260000001</v>
      </c>
      <c r="X33" s="4">
        <v>18825.38535</v>
      </c>
      <c r="Y33" s="4">
        <v>17849.179619999999</v>
      </c>
      <c r="Z33" s="4">
        <v>16729.191869999999</v>
      </c>
      <c r="AA33" s="4">
        <v>16821.250250000001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63cbd5-ab5e-42b9-a113-cc2629173b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0AE09C411474D819AB5193FF20876" ma:contentTypeVersion="18" ma:contentTypeDescription="Create a new document." ma:contentTypeScope="" ma:versionID="c899e807112826a438bb7d8536888944">
  <xsd:schema xmlns:xsd="http://www.w3.org/2001/XMLSchema" xmlns:xs="http://www.w3.org/2001/XMLSchema" xmlns:p="http://schemas.microsoft.com/office/2006/metadata/properties" xmlns:ns3="a9b665d2-81a4-423a-9a24-446609e377fa" xmlns:ns4="5363cbd5-ab5e-42b9-a113-cc2629173bcd" targetNamespace="http://schemas.microsoft.com/office/2006/metadata/properties" ma:root="true" ma:fieldsID="c2d7fb468e2b70c95211d1fec43251fb" ns3:_="" ns4:_="">
    <xsd:import namespace="a9b665d2-81a4-423a-9a24-446609e377fa"/>
    <xsd:import namespace="5363cbd5-ab5e-42b9-a113-cc2629173bc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665d2-81a4-423a-9a24-446609e377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3cbd5-ab5e-42b9-a113-cc2629173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A548C-48CF-4329-8205-374E737C52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22664-0496-4C80-BAD4-F4B32BA9404D}">
  <ds:schemaRefs>
    <ds:schemaRef ds:uri="http://purl.org/dc/terms/"/>
    <ds:schemaRef ds:uri="a9b665d2-81a4-423a-9a24-446609e377fa"/>
    <ds:schemaRef ds:uri="http://schemas.microsoft.com/office/2006/documentManagement/types"/>
    <ds:schemaRef ds:uri="5363cbd5-ab5e-42b9-a113-cc2629173bc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00830B-E045-4E17-A85B-868DA5C26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665d2-81a4-423a-9a24-446609e377fa"/>
    <ds:schemaRef ds:uri="5363cbd5-ab5e-42b9-a113-cc2629173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4</vt:i4>
      </vt:variant>
    </vt:vector>
  </HeadingPairs>
  <TitlesOfParts>
    <vt:vector size="8" baseType="lpstr">
      <vt:lpstr>Notes</vt:lpstr>
      <vt:lpstr>OSW</vt:lpstr>
      <vt:lpstr>Storage</vt:lpstr>
      <vt:lpstr>SOOGreen</vt:lpstr>
      <vt:lpstr>Fig 26</vt:lpstr>
      <vt:lpstr>Fig 27</vt:lpstr>
      <vt:lpstr>Fig 28</vt:lpstr>
      <vt:lpstr>Fig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Mattfolk</dc:creator>
  <cp:lastModifiedBy>Sokanha Ly</cp:lastModifiedBy>
  <dcterms:created xsi:type="dcterms:W3CDTF">2023-12-18T16:34:53Z</dcterms:created>
  <dcterms:modified xsi:type="dcterms:W3CDTF">2024-02-14T18:52:15Z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{FE6C452A-2280-4236-825E-9415B4DC9261}</vt:lpwstr>
  </property>
  <property fmtid="{D5CDD505-2E9C-101B-9397-08002B2CF9AE}" pid="3" name="ContentTypeId">
    <vt:lpwstr>0x0101006FF0AE09C411474D819AB5193FF20876</vt:lpwstr>
  </property>
</Properties>
</file>